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23820"/>
  <mc:AlternateContent xmlns:mc="http://schemas.openxmlformats.org/markup-compatibility/2006">
    <mc:Choice Requires="x15">
      <x15ac:absPath xmlns:x15ac="http://schemas.microsoft.com/office/spreadsheetml/2010/11/ac" url="https://uhgazure-my.sharepoint.com/personal/amie_walgrave_uhc_com/Documents/Regulatory/Wyoming/"/>
    </mc:Choice>
  </mc:AlternateContent>
  <xr:revisionPtr revIDLastSave="0" documentId="14_{CF7A71A8-5A3F-434C-9548-40CD2433A743}" xr6:coauthVersionLast="47" xr6:coauthVersionMax="47" xr10:uidLastSave="{00000000-0000-0000-0000-000000000000}"/>
  <workbookProtection workbookAlgorithmName="SHA-512" workbookHashValue="Jrjn1xyoMJPOe+nDB1lKVEuUrFKfhh/MTC1itJoVPwrtD/TnTqetMFpOBLj58JZUqLyRDq/lbX1GJIMH0CGuOA==" workbookSaltValue="ytPQc00p/RDpZGvzVZzEVg==" workbookSpinCount="100000" lockStructure="1"/>
  <bookViews>
    <workbookView xWindow="69140" yWindow="2060" windowWidth="40700" windowHeight="25720" activeTab="3" xr2:uid="{00000000-000D-0000-FFFF-FFFF00000000}"/>
  </bookViews>
  <sheets>
    <sheet name="Procedure Code Summary" sheetId="1" r:id="rId1"/>
    <sheet name="Appeals" sheetId="3" r:id="rId2"/>
    <sheet name="Provider Specialty" sheetId="2" r:id="rId3"/>
    <sheet name="Key" sheetId="4" r:id="rId4"/>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10" i="1"/>
  <c r="G13" i="1"/>
  <c r="G14" i="1"/>
  <c r="G15" i="1"/>
  <c r="G16" i="1"/>
  <c r="G17" i="1"/>
  <c r="G18" i="1"/>
  <c r="G19" i="1"/>
  <c r="G20" i="1"/>
  <c r="G21" i="1"/>
  <c r="G22" i="1"/>
  <c r="G23" i="1"/>
  <c r="G24" i="1"/>
  <c r="G27" i="1"/>
  <c r="G36" i="1"/>
  <c r="G38" i="1"/>
  <c r="G39"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100" i="1"/>
  <c r="G101" i="1"/>
  <c r="G102" i="1"/>
  <c r="G103" i="1"/>
  <c r="G104" i="1"/>
  <c r="G105" i="1"/>
  <c r="G108" i="1"/>
  <c r="G109" i="1"/>
  <c r="G110" i="1"/>
  <c r="G111" i="1"/>
  <c r="G112" i="1"/>
  <c r="G113" i="1"/>
  <c r="G114" i="1"/>
  <c r="G115" i="1"/>
  <c r="G116" i="1"/>
  <c r="G117" i="1"/>
  <c r="G118" i="1"/>
  <c r="G119" i="1"/>
  <c r="G120" i="1"/>
  <c r="G121" i="1"/>
  <c r="G122" i="1"/>
  <c r="G123" i="1"/>
  <c r="G124" i="1"/>
  <c r="G125" i="1"/>
  <c r="G126" i="1"/>
  <c r="G127" i="1"/>
  <c r="G128" i="1"/>
  <c r="G129" i="1"/>
  <c r="G130" i="1"/>
  <c r="G133" i="1"/>
  <c r="G134" i="1"/>
  <c r="G135" i="1"/>
  <c r="G137" i="1"/>
  <c r="G138" i="1"/>
  <c r="G139" i="1"/>
  <c r="G140" i="1"/>
  <c r="G141" i="1"/>
  <c r="G142" i="1"/>
  <c r="G143" i="1"/>
  <c r="G144" i="1"/>
  <c r="G145" i="1"/>
  <c r="G146" i="1"/>
  <c r="G147" i="1"/>
  <c r="G148" i="1"/>
  <c r="G149" i="1"/>
  <c r="G150" i="1"/>
  <c r="G151" i="1"/>
  <c r="G155" i="1"/>
  <c r="G156" i="1"/>
  <c r="G157" i="1"/>
  <c r="G8" i="1"/>
</calcChain>
</file>

<file path=xl/sharedStrings.xml><?xml version="1.0" encoding="utf-8"?>
<sst xmlns="http://schemas.openxmlformats.org/spreadsheetml/2006/main" count="435" uniqueCount="270">
  <si>
    <t>Approved Count</t>
  </si>
  <si>
    <t>Denied Count</t>
  </si>
  <si>
    <t>Total Count</t>
  </si>
  <si>
    <t>Average Processing (Days)</t>
  </si>
  <si>
    <t xml:space="preserve">Healthcare Provider Specialty </t>
  </si>
  <si>
    <t>Reason for Adverse Determination</t>
  </si>
  <si>
    <t>Appeal Count</t>
  </si>
  <si>
    <t>Upheld Count</t>
  </si>
  <si>
    <t>Reversed Count</t>
  </si>
  <si>
    <t xml:space="preserve">Total </t>
  </si>
  <si>
    <t>Total</t>
  </si>
  <si>
    <t>PROCEDURE CODE TYPE</t>
  </si>
  <si>
    <t>PROCEDURE CODE</t>
  </si>
  <si>
    <t>PROCEDURE DESCRIPTION</t>
  </si>
  <si>
    <t xml:space="preserve">Approved </t>
  </si>
  <si>
    <t xml:space="preserve">Prior Auth request was initially or ultimately approved by insurer. </t>
  </si>
  <si>
    <t>Denied</t>
  </si>
  <si>
    <t xml:space="preserve">Prior Auth request was initially or ultimately denied by insurer. </t>
  </si>
  <si>
    <t xml:space="preserve">Term/Heading </t>
  </si>
  <si>
    <t xml:space="preserve">Explanation </t>
  </si>
  <si>
    <t>Procedure Code Type</t>
  </si>
  <si>
    <t xml:space="preserve">Procedure Code  </t>
  </si>
  <si>
    <t>Procedure Description</t>
  </si>
  <si>
    <t xml:space="preserve">Brief description of requested procedure. </t>
  </si>
  <si>
    <t>Average Processing Days</t>
  </si>
  <si>
    <t>Sent to Appeal</t>
  </si>
  <si>
    <t xml:space="preserve">Reason for prior authorization requestion denial. </t>
  </si>
  <si>
    <t xml:space="preserve">Number of intial prior authorization requests sent to any level of appeal. </t>
  </si>
  <si>
    <t xml:space="preserve">Number of prior authorization requests sent to appeal that were ultimately upheld or denied. </t>
  </si>
  <si>
    <t xml:space="preserve">Number of prior authorization requests sent to appeal that were ultimately reversed or approved. </t>
  </si>
  <si>
    <t>Specific CPT or HCPCS number or code for procedure or service being requested.</t>
  </si>
  <si>
    <t xml:space="preserve">Total sum of prior authorization requests by procedure type, provider specialty or adverse determination reason. </t>
  </si>
  <si>
    <t xml:space="preserve">Specific type of procedure code being used such as CPT or HCPCS. </t>
  </si>
  <si>
    <t>Time between initial prior authorization request and the approval or initial adverse determination.</t>
  </si>
  <si>
    <t xml:space="preserve">Number of initial prior authorizations requests resulting in an adverse determination, requiring any level of additional appeal/review. This count will also be included in the 'Approved' or 'Denied' column as well depending on the outcome. </t>
  </si>
  <si>
    <t xml:space="preserve">Prior Authorization where there is both an approval and a denial.  (Example: Originally requested dosage was denied but an alternative was approved) </t>
  </si>
  <si>
    <t>Modified Count*</t>
  </si>
  <si>
    <t>*</t>
  </si>
  <si>
    <t xml:space="preserve">Modified Count (if applicable) </t>
  </si>
  <si>
    <t xml:space="preserve">* If your company does not partially approve services, they would not be required to record anything in the modified column. The prior auths will only be documented in approved and denied. If a prior auth is both approved and denied, it should be recorded in the modified column. </t>
  </si>
  <si>
    <t>Name</t>
  </si>
  <si>
    <t>Address</t>
  </si>
  <si>
    <t xml:space="preserve">Email </t>
  </si>
  <si>
    <t>Data by healthcare provider specialty is available by request.</t>
  </si>
  <si>
    <t xml:space="preserve">Requests shall be sent to: </t>
  </si>
  <si>
    <t xml:space="preserve">The above to be completed  by Health Insurers or Utilization Review Entities . </t>
  </si>
  <si>
    <t>Upon receipt of all required information, insurer will provide the report within 30 calendar days to the requesting entity.</t>
  </si>
  <si>
    <t>D0140</t>
  </si>
  <si>
    <t>D0220</t>
  </si>
  <si>
    <t>D0230</t>
  </si>
  <si>
    <t>D0330</t>
  </si>
  <si>
    <t>D2392</t>
  </si>
  <si>
    <t>D2740</t>
  </si>
  <si>
    <t>D2950</t>
  </si>
  <si>
    <t>D4273</t>
  </si>
  <si>
    <t>D7210</t>
  </si>
  <si>
    <t>D7220</t>
  </si>
  <si>
    <t>D9222</t>
  </si>
  <si>
    <t>D9612</t>
  </si>
  <si>
    <t>GECAP</t>
  </si>
  <si>
    <t>GECOL</t>
  </si>
  <si>
    <t>GEEGD</t>
  </si>
  <si>
    <t>J0178</t>
  </si>
  <si>
    <t>J0585</t>
  </si>
  <si>
    <t>J0775</t>
  </si>
  <si>
    <t>J0897</t>
  </si>
  <si>
    <t>J1453</t>
  </si>
  <si>
    <t>J1561</t>
  </si>
  <si>
    <t>J1756</t>
  </si>
  <si>
    <t>J2350</t>
  </si>
  <si>
    <t>J2357</t>
  </si>
  <si>
    <t>J2506</t>
  </si>
  <si>
    <t>J9000</t>
  </si>
  <si>
    <t>J9271</t>
  </si>
  <si>
    <t>J9299</t>
  </si>
  <si>
    <t>Q2050</t>
  </si>
  <si>
    <t>TOTAL HIP ARTHROPLASTY</t>
  </si>
  <si>
    <t>REVISION OF KNEE JOINT</t>
  </si>
  <si>
    <t>TOTAL KNEE ARTHROPLASTY</t>
  </si>
  <si>
    <t>CORRJ HALUX RIGDUS W/O IMPLT</t>
  </si>
  <si>
    <t>SHO ARTHRS SRG CAPSULORRAPHY</t>
  </si>
  <si>
    <t>SHO ARTHRS SRG RPR SLAP LES</t>
  </si>
  <si>
    <t>SHO ARTHRS SRG XTNSV DBRDMT</t>
  </si>
  <si>
    <t>WRIST ARTHROSCOPY/SURGERY</t>
  </si>
  <si>
    <t>WRIST ENDOSCOPY/SURGERY</t>
  </si>
  <si>
    <t>KNEE ARTHROSCOPY DX</t>
  </si>
  <si>
    <t>KNEE ARTHROSCOPY/DRAINAGE</t>
  </si>
  <si>
    <t>KNEE ARTHROSCOPY/SURGERY</t>
  </si>
  <si>
    <t>HIP ARTHRO W/FEMOROPLASTY</t>
  </si>
  <si>
    <t>LOW BACK DISK SURGERY</t>
  </si>
  <si>
    <t>Computed tomography, head or brain; without contrast material, followed by contrast material(s) and further sections</t>
  </si>
  <si>
    <t>Computed tomography, maxillofacial area; without contrast material</t>
  </si>
  <si>
    <t>Computed tomography, soft tissue neck; with contrast material(s)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</si>
  <si>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</si>
  <si>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</si>
  <si>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 followed by contrast material(s) and further sequences</t>
  </si>
  <si>
    <t>Magnetic resonance angiography, head; without contrast material(s)</t>
  </si>
  <si>
    <t>Magnetic resonance angiography, head; without contrast material(s), followed by contrast material(s) and further sequences</t>
  </si>
  <si>
    <t>Magnetic resonance (eg, proton) imaging, brain (including brain stem); without contrast material</t>
  </si>
  <si>
    <t>Magnetic resonance (eg, proton) imaging, brain (including brain stem); without contrast material, followed by contrast material(s) and further sequences</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</si>
  <si>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</si>
  <si>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</si>
  <si>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</si>
  <si>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tomography, thorax, low dose for lung cancer screening, without contrast material(s)</t>
  </si>
  <si>
    <t>Computed tomographic angiography, chest (noncoronary), with contrast material(s), including noncontrast images, if performed, and image postprocessing</t>
  </si>
  <si>
    <t>Magnetic resonance (eg, proton) imaging, spinal canal and contents, cervical; without contrast material</t>
  </si>
  <si>
    <t>Magnetic resonance (eg, proton) imaging, spinal canal and contents, lumbar; without contrast material</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</si>
  <si>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</si>
  <si>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</si>
  <si>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</si>
  <si>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Computed tomography, pelvis; without contrast material</t>
  </si>
  <si>
    <t>Computed tomography, pelvis; with contrast material(s)</t>
  </si>
  <si>
    <t>Magnetic resonance (eg, proton) imaging, pelvis; without contrast material(s), followed by contrast material(s) and further sequences</t>
  </si>
  <si>
    <t>Computed tomography, upper extremity; without contrast material</t>
  </si>
  <si>
    <t>Magnetic resonance (eg, proton) imaging, upper extremity, other than joint; without contrast material(s)</t>
  </si>
  <si>
    <t>Magnetic resonance (eg, proton) imaging, any joint of upper extremity; without contrast material(s)</t>
  </si>
  <si>
    <t>Magnetic resonance (eg, proton) imaging, any joint of upper extremity; with contrast material(s)</t>
  </si>
  <si>
    <t>Computed tomography, lower extremity; without contrast material</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</si>
  <si>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</si>
  <si>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</si>
  <si>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</si>
  <si>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</si>
  <si>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</si>
  <si>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</si>
  <si>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</si>
  <si>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</si>
  <si>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</si>
  <si>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</si>
  <si>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</si>
  <si>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 followed by with contrast material(s) and further sequences</t>
  </si>
  <si>
    <t>Computed tomographic angiography, heart, coronary arteries and bypass grafts (when present), with contrast material, including 3D image postprocessing (including evaluation of cardiac structure and morphology, assessment of cardiac function, and evaluatio</t>
  </si>
  <si>
    <t>3D rendering with interpretation and reporting of computed tomography, magnetic resonance imaging, ultrasound, or other tomographic modality with image postprocessing under concurrent supervision; not requiring image postprocessing on an independent works</t>
  </si>
  <si>
    <t>FLUOROGUIDE FOR SPINE INJECT</t>
  </si>
  <si>
    <t>Magnetic resonance imaging, breast, without and with contrast material(s), including computer-aided detection (CAD real-time lesion detection, characterization and pharmacokinetic analysis), when performed; bilateral</t>
  </si>
  <si>
    <t>RADIATION TX DELIVERY COMPLX</t>
  </si>
  <si>
    <t>Gastric emptying imaging study (eg, solid, liquid, or both);</t>
  </si>
  <si>
    <t>Myocardial perfusion imaging, tomographic (SPECT) (including attenuation correction, qualitative or quantitative wall motion, ejection fraction by first pass or gated technique, additional quantification, when performed); multiple studies, at rest and/or</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</si>
  <si>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</si>
  <si>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</si>
  <si>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Echocardiography, transthoracic, real-time with image documentation (2D), includes M-mode recording, when performed, complete, with spectral Doppler echocardiography, and with color flow Doppler echocardiography</t>
  </si>
  <si>
    <t>Echocardiography, transthoracic, real-time with image documentation (2D), includes M-mode recording, when performed, complete, without spectral or color Doppler echocardiography</t>
  </si>
  <si>
    <t>Echocardiography, transthoracic, real-time with image documentation (2D), includes M-mode recording, when performed, follow-up or limited study</t>
  </si>
  <si>
    <t>Echocardiography, transthoracic, real-time with image documentation (2D), includes M-mode recording, when performed, during rest and cardiovascular stress test using treadmill, bicycle exercise and/or pharmacologically induced stress, with interpretation</t>
  </si>
  <si>
    <t>Catheter placement in coronary artery(s) for coronary angiography, including intraprocedural injection(s) for coronary angiography, imaging supervision and interpretation; with left heart catheterization including intraprocedural injection(s) for left ven</t>
  </si>
  <si>
    <t>NA</t>
  </si>
  <si>
    <t>Core buildup, including any pins when required,crown - porcelain fused to noble metal,intraoral - periapical each additional radiographic image,intraoral - periapical first radiographic image,limited oral evaluation - problem focused</t>
  </si>
  <si>
    <t>Core buildup, including any pins when required,crown - porcelain fused to noble metal,intraoral - periapical first radiographic image,resin-based composite - two surfaces, posterior</t>
  </si>
  <si>
    <t>autogenous connective tissue graft procedure, per first tooth, implant or endentulous tooth position in graft</t>
  </si>
  <si>
    <t>deep sedation/general anesthesia - first 15 minutes,extraction, erupted tooth req removal of bone,sectioning of tooth and including elevation of mucoperiosteal flap,extraction, erupted tooth req removal of bone,sectioning of tooth and including elevation</t>
  </si>
  <si>
    <t>esophagogastroduodenoscopy</t>
  </si>
  <si>
    <t>Colonoscopy</t>
  </si>
  <si>
    <t>Capsule Endoscopy</t>
  </si>
  <si>
    <t>INJECTION AFLIBERCEPT 1 MG</t>
  </si>
  <si>
    <t>BOTULINUM TOXIN TYPE A PER UNIT</t>
  </si>
  <si>
    <t>INJ COLLAGENASE CHC 0.01 MG</t>
  </si>
  <si>
    <t>INJECTION DENOSUMAB 1 MG</t>
  </si>
  <si>
    <t>INJECTION FOSAPREPITANT 1 MG</t>
  </si>
  <si>
    <t>INJ IG NONLYOPHILIZED 500 MG</t>
  </si>
  <si>
    <t>INJECTION IRON SUCROSE 1 MG</t>
  </si>
  <si>
    <t>INJECTION OCRELIZUMAB 1 MG</t>
  </si>
  <si>
    <t>INJECTION OMALIZUMAB 5 MG</t>
  </si>
  <si>
    <t>INJ PEGFILGRASTIM EXC BIOSIM 0.5 MG</t>
  </si>
  <si>
    <t>INJECTION DOXORUBICIN HCL 10 MG</t>
  </si>
  <si>
    <t>INJECTION PEMBROLIZUMAB 1 MG</t>
  </si>
  <si>
    <t>INJECTION NIVOLUMAB 1 MG</t>
  </si>
  <si>
    <t>INJ DOXORUBICIN HCL LIPO NOS 10 MG</t>
  </si>
  <si>
    <t>Chiropractic Services</t>
  </si>
  <si>
    <t>blank - no code provided</t>
  </si>
  <si>
    <t>33207</t>
  </si>
  <si>
    <t>58974</t>
  </si>
  <si>
    <t>63650</t>
  </si>
  <si>
    <t>70460</t>
  </si>
  <si>
    <t>73206</t>
  </si>
  <si>
    <t>75571</t>
  </si>
  <si>
    <t>76377</t>
  </si>
  <si>
    <t>78227</t>
  </si>
  <si>
    <t>89255</t>
  </si>
  <si>
    <t>D0120</t>
  </si>
  <si>
    <t>D1110</t>
  </si>
  <si>
    <t>D2393</t>
  </si>
  <si>
    <t>D6245</t>
  </si>
  <si>
    <t>D6740</t>
  </si>
  <si>
    <t>D7230</t>
  </si>
  <si>
    <t>D7240</t>
  </si>
  <si>
    <t>D9223</t>
  </si>
  <si>
    <t>D9230</t>
  </si>
  <si>
    <t>D9610</t>
  </si>
  <si>
    <t>J0177</t>
  </si>
  <si>
    <t>J9173</t>
  </si>
  <si>
    <t>Q0138</t>
  </si>
  <si>
    <t>CPT</t>
  </si>
  <si>
    <t>Debridement, muscle and/or fascia (includes epidermis, dermis, and subcutaneous tissue, if performed); first 20 sq cm or less</t>
  </si>
  <si>
    <t>Muscle, myocutaneous, or fasciocutaneous flap; head and neck with named vascular pedicle (ie, buccinators, genioglossus, temporalis, masseter, sternocleidomastoid, levator scapulae)</t>
  </si>
  <si>
    <t>Muscle, myocutaneous, or fasciocutaneous flap; trunk</t>
  </si>
  <si>
    <t>20694</t>
  </si>
  <si>
    <t>Removal, under anesthesia, of external fixation system </t>
  </si>
  <si>
    <t>21080</t>
  </si>
  <si>
    <t>Impression and custom preparation; definitive obturator prosthesis</t>
  </si>
  <si>
    <t>27096</t>
  </si>
  <si>
    <t>Injection procedure for sacroiliac joint, anesthetic/steroid, with image guidance (fluoroscopy or CT) including arthrography when performed</t>
  </si>
  <si>
    <t>Resection, partial or complete, phalangeal base, each toe</t>
  </si>
  <si>
    <t>28153</t>
  </si>
  <si>
    <t>Resection, condyle(s), distal end of phalanx, each toe </t>
  </si>
  <si>
    <t>Laryngoscopy, flexible; diagnostic</t>
  </si>
  <si>
    <t>Laryngoscopy, flexible; with biopsy(ies)</t>
  </si>
  <si>
    <t>Palatoplasty for cleft palate, soft and/or hard palate only</t>
  </si>
  <si>
    <t>Insertion of pin-retained palatal prosthesis</t>
  </si>
  <si>
    <t>Enterolysis (freeing of intestinal adhesion) (separate procedure)</t>
  </si>
  <si>
    <t>46255</t>
  </si>
  <si>
    <t>Hemorrhoidectomy, internal and external, single column/group</t>
  </si>
  <si>
    <t>Repair of anterior abdominal hernia(s) (ie, epigastric, incisional, ventral, umbilical, spigelian), any approach (ie, open, laparoscopic, robotic), recurrent, including implantation of mesh or other prosthesis when performed, total length of defect(s); greater than 10 cm, reducible</t>
  </si>
  <si>
    <t>Removal of total or near total non-infected mesh or other prosthesis at the time of initial or recurrent anterior abdominal hernia repair or parastomal hernia repair, any approach (ie, open, laparoscopic, robotic) (List separately in addition to code for primary procedure)</t>
  </si>
  <si>
    <t>58150</t>
  </si>
  <si>
    <t>Total abdominal hysterectomy (corpus and cervix), with or without removal of tube(s), with or without removal of ovary(s)</t>
  </si>
  <si>
    <t>58571</t>
  </si>
  <si>
    <t>Laparoscopy, surgical, with total hysterectomy, for uterus 250 g or less; with removal of tube(s) and/or ovary(s) </t>
  </si>
  <si>
    <t>62321</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</si>
  <si>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</si>
  <si>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64483</t>
  </si>
  <si>
    <t>Injection(s), anesthetic agent(s) and/or steroid; transforaminal epidural, with imaging guidance (fluoroscopy or CT), lumbar or sacral, single level</t>
  </si>
  <si>
    <t>Transversus abdominis plane (TAP) block (abdominal plane block, rectus sheath block) bilateral; by injections (includes imaging guidance, when performed) </t>
  </si>
  <si>
    <t>81162</t>
  </si>
  <si>
    <t>BRCA1 (BRCA1, DNA repair associated), BRCA2 (BRCA2, DNA repair associated) (eg, hereditary breast and ovarian cancer) gene analysis; full sequence analysis and full duplication/deletion analysis (ie, detection of large gene rearrangements) </t>
  </si>
  <si>
    <t>81420</t>
  </si>
  <si>
    <t>Fetal chromosomal aneuploidy (eg, trisomy 21, monosomy X) genomic sequence analysis panel, circulating cell-free fetal DNA in maternal blood, must include analysis of chromosomes 13, 18, and 21</t>
  </si>
  <si>
    <t>81479</t>
  </si>
  <si>
    <t>Unlisted molecular pathology procedure </t>
  </si>
  <si>
    <t>81519</t>
  </si>
  <si>
    <t>Oncology (breast), mRNA, gene expression profiling by real-time RT-PCR of 21 genes, utilizing formalin-fixed paraffin embedded tissue, algorithm reported as recurrence score </t>
  </si>
  <si>
    <t>Polysomnography; age 6 years or older, sleep staging with 4 or more additional parameters of sleep, attended by a technologist</t>
  </si>
  <si>
    <t>95811</t>
  </si>
  <si>
    <t> Polysomnography; age 6 years or older, sleep staging with 4 or more additional parameters of sleep, with initiation of continuous positive airway pressure therapy or bilevel ventilation, attended by a technologist</t>
  </si>
  <si>
    <t>HCPCS</t>
  </si>
  <si>
    <t>E0784</t>
  </si>
  <si>
    <t>External ambulatory infusion pump, insulin </t>
  </si>
  <si>
    <t>E0936</t>
  </si>
  <si>
    <t>Continuous passive motion exercise device for use other than knee</t>
  </si>
  <si>
    <t>G0260</t>
  </si>
  <si>
    <t>Injection procedure for sacroiliac joint; provision of anesthetic, steroid and/or other therapeutic agent and arthrography</t>
  </si>
  <si>
    <t>L5301</t>
  </si>
  <si>
    <t>Below knee, molded socket, shin, sach foot, endoskeletal system</t>
  </si>
  <si>
    <t>L5968</t>
  </si>
  <si>
    <t>Addition to lower limb prosthesis, multiaxial ankle with swing phase active dorsiflexion feature</t>
  </si>
  <si>
    <t>L5981</t>
  </si>
  <si>
    <t>All lower extremity prostheses, flex-walk system or equal</t>
  </si>
  <si>
    <t>Insertion of new or replacement of permanent pacemaker with transvenous electrode(s); ventricular</t>
  </si>
  <si>
    <t>Embryo transfer, intrauterine</t>
  </si>
  <si>
    <t>Percutaneous implantation of neurostimulator electrode array, epidural</t>
  </si>
  <si>
    <t>Computed tomography, head or brain; with contrast material(s) </t>
  </si>
  <si>
    <t>Computed tomographic angiography, upper extremity, with contrast material(s), including noncontrast images, if performed, and image postprocessing </t>
  </si>
  <si>
    <t>Computed tomography, heart, without contrast material, with quantitative evaluation of coronary calcium </t>
  </si>
  <si>
    <t>3D rendering with interpretation and reporting of computed tomography, magnetic resonance imaging, ultrasound, or other tomographic modality with image postprocessing under concurrent supervision; requiring image postprocessing on an independent workstation</t>
  </si>
  <si>
    <t>Hepatobiliary system imaging, including gallbladder when present; with pharmacologic intervention, including quantitative measurement(s) when performed</t>
  </si>
  <si>
    <t>Preparation of embryo for transfer (any method)</t>
  </si>
  <si>
    <t>Periodic oral evaluation, established patient </t>
  </si>
  <si>
    <t>prophylaxis - adult</t>
  </si>
  <si>
    <t>Resin-based composite - three surfaces, posterior</t>
  </si>
  <si>
    <t>Pontic - porcelain/ceramic</t>
  </si>
  <si>
    <t>retainer crown - porcelain/ceramic </t>
  </si>
  <si>
    <t>Removal of impacted tooth - partially bony</t>
  </si>
  <si>
    <t>Removal of impacted tooth - completely bony</t>
  </si>
  <si>
    <t>deep sedation/general anesthesia - each subsequent 15 minute increment </t>
  </si>
  <si>
    <t>Inhalation of nitrous oxide/anxiolysis, analgesia</t>
  </si>
  <si>
    <t>Therapeutic parenteral drug, single administration</t>
  </si>
  <si>
    <t>Injection, aflibercept HD, 1 mg</t>
  </si>
  <si>
    <t>Injection, durvalumab, 10 mg</t>
  </si>
  <si>
    <t>Injection, ferumoxytol, for treatment of iron deficiency anemia, 1 mg (non-ESRD use)</t>
  </si>
  <si>
    <t>Lack of Medical Necessity</t>
  </si>
  <si>
    <t>Delegate- Lack of Med Necessity</t>
  </si>
  <si>
    <t>Delegate- PA Denial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</si>
</sst>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0"/>
      <color theme="1"/>
      <name val="Tahoma"/>
      <family val="2"/>
    </font>
    <font>
      <b/>
      <sz val="10.5"/>
      <color rgb="FF343334"/>
      <name val="IBM Plex Sans"/>
      <family val="2"/>
    </font>
    <font>
      <sz val="10.5"/>
      <color rgb="FF343334"/>
      <name val="IBM Plex Sans"/>
      <family val="2"/>
    </font>
    <font>
      <b/>
      <sz val="10"/>
      <color theme="1"/>
      <name val="Tahoma"/>
      <family val="2"/>
    </font>
    <font>
      <b/>
      <sz val="12"/>
      <color theme="1"/>
      <name val="Tahoma"/>
      <family val="2"/>
    </font>
    <font>
      <sz val="11"/>
      <color rgb="FF222222"/>
      <name val="Tahoma"/>
      <family val="2"/>
    </font>
    <font>
      <sz val="11"/>
      <color theme="1"/>
      <name val="Tahoma"/>
      <family val="2"/>
    </font>
  </fonts>
  <fills count="5">
    <fill>
      <patternFill patternType="none"/>
    </fill>
    <fill>
      <patternFill patternType="gray125"/>
    </fill>
    <fill>
      <patternFill patternType="solid">
        <fgColor rgb="FFCCFFCC"/>
      </patternFill>
    </fill>
    <fill>
      <patternFill patternType="solid">
        <fgColor rgb="FFCCFFCC"/>
        <bgColor indexed="64"/>
      </patternFill>
    </fill>
    <fill>
      <patternFill patternType="solid">
        <fgColor rgb="FFFFFF00"/>
        <bgColor indexed="64"/>
      </patternFill>
    </fill>
  </fills>
  <borders count="4">
    <border>
      <left/>
      <right/>
      <top/>
      <bottom/>
      <diagonal/>
    </border>
    <border>
      <left style="medium">
        <color rgb="FFC0BFC0"/>
      </left>
      <right style="medium">
        <color rgb="FFC0BFC0"/>
      </right>
      <top style="medium">
        <color rgb="FFC0BFC0"/>
      </top>
      <bottom style="medium">
        <color rgb="FFC0BFC0"/>
      </bottom>
      <diagonal/>
    </border>
    <border>
      <left style="medium">
        <color rgb="FFC0BFC0"/>
      </left>
      <right style="medium">
        <color rgb="FFC0BFC0"/>
      </right>
      <top/>
      <bottom/>
      <diagonal/>
    </border>
    <border>
      <left style="medium">
        <color rgb="FFC0BFC0"/>
      </left>
      <right style="medium">
        <color rgb="FFC0BFC0"/>
      </right>
      <top/>
      <bottom style="medium">
        <color rgb="FFC0BFC0"/>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vertical="top"/>
    </xf>
    <xf numFmtId="0" fontId="0" fillId="3" borderId="0" xfId="0" applyFill="1"/>
    <xf numFmtId="0" fontId="3" fillId="3" borderId="0" xfId="0" applyFont="1" applyFill="1"/>
    <xf numFmtId="0" fontId="1" fillId="3" borderId="1" xfId="0" applyFont="1" applyFill="1" applyBorder="1" applyAlignment="1">
      <alignment horizontal="center" vertical="top"/>
    </xf>
    <xf numFmtId="0" fontId="3" fillId="3" borderId="0" xfId="0" applyFont="1" applyFill="1" applyAlignment="1">
      <alignment horizontal="right"/>
    </xf>
    <xf numFmtId="0" fontId="1" fillId="3" borderId="2" xfId="0" applyFont="1" applyFill="1" applyBorder="1" applyAlignment="1">
      <alignment horizontal="center" vertical="top"/>
    </xf>
    <xf numFmtId="0" fontId="4" fillId="3" borderId="0" xfId="0" applyFont="1" applyFill="1"/>
    <xf numFmtId="0" fontId="0" fillId="0" borderId="0" xfId="0" applyAlignment="1">
      <alignment horizontal="center"/>
    </xf>
    <xf numFmtId="0" fontId="3" fillId="0" borderId="0" xfId="0" applyFont="1"/>
    <xf numFmtId="0" fontId="4" fillId="4" borderId="0" xfId="0" applyFont="1" applyFill="1"/>
    <xf numFmtId="0" fontId="5" fillId="0" borderId="0" xfId="0" applyFont="1"/>
    <xf numFmtId="0" fontId="6" fillId="0" borderId="0" xfId="0" applyFont="1"/>
    <xf numFmtId="3" fontId="2" fillId="3" borderId="1" xfId="0" applyNumberFormat="1" applyFont="1" applyFill="1" applyBorder="1" applyAlignment="1">
      <alignment horizontal="right" vertical="top"/>
    </xf>
    <xf numFmtId="0" fontId="1" fillId="3" borderId="1" xfId="0" applyFont="1" applyFill="1" applyBorder="1" applyAlignment="1">
      <alignment horizontal="center" vertical="top" wrapText="1"/>
    </xf>
    <xf numFmtId="0" fontId="0" fillId="0" borderId="0" xfId="0" applyAlignment="1">
      <alignment wrapText="1"/>
    </xf>
    <xf numFmtId="1" fontId="1" fillId="3" borderId="1" xfId="0" applyNumberFormat="1" applyFont="1" applyFill="1" applyBorder="1" applyAlignment="1">
      <alignment horizontal="center" vertical="top"/>
    </xf>
    <xf numFmtId="1" fontId="0" fillId="0" borderId="0" xfId="0" applyNumberFormat="1"/>
    <xf numFmtId="0" fontId="2" fillId="0" borderId="3" xfId="0" applyFont="1" applyBorder="1" applyAlignment="1">
      <alignment horizontal="righ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3" fontId="2" fillId="0" borderId="3" xfId="0" applyNumberFormat="1" applyFont="1" applyBorder="1" applyAlignment="1">
      <alignment horizontal="right" vertical="top"/>
    </xf>
    <xf numFmtId="3" fontId="2" fillId="0" borderId="1" xfId="0" applyNumberFormat="1" applyFont="1" applyBorder="1" applyAlignment="1">
      <alignment horizontal="right" vertical="top"/>
    </xf>
    <xf numFmtId="0" fontId="0" fillId="0" borderId="1" xfId="0" applyBorder="1"/>
    <xf numFmtId="1" fontId="2" fillId="0" borderId="3" xfId="0" applyNumberFormat="1" applyFont="1" applyBorder="1" applyAlignment="1">
      <alignment horizontal="right" vertical="top"/>
    </xf>
  </cellXfs>
  <cellStyles count="1">
    <cellStyle name="Normal" xfId="0" builtinId="0"/>
  </cellStyles>
  <dxfs count="0"/>
  <tableStyles count="1" defaultTableStyle="TableStyleMedium9" defaultPivotStyle="PivotStyleLight16">
    <tableStyle name="Invisible" pivot="0" table="0" count="0" xr9:uid="{B56A0EC9-EA03-41EA-AC7F-6D1C9CB12127}"/>
  </tableStyles>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57"/>
  <sheetViews>
    <sheetView workbookViewId="0">
      <selection activeCell="S93" sqref="S93"/>
    </sheetView>
  </sheetViews>
  <sheetFormatPr baseColWidth="10" defaultColWidth="9" defaultRowHeight="13" x14ac:dyDescent="0.15"/>
  <cols>
    <col min="1" max="1" width="24.796875" bestFit="1" customWidth="1"/>
    <col min="2" max="2" width="22.796875" bestFit="1" customWidth="1"/>
    <col min="3" max="3" width="83.59765625" style="15" customWidth="1"/>
    <col min="4" max="4" width="16.59765625" bestFit="1" customWidth="1"/>
    <col min="5" max="5" width="13.796875" bestFit="1" customWidth="1"/>
    <col min="6" max="6" width="29.796875" bestFit="1" customWidth="1"/>
    <col min="7" max="7" width="11.59765625" style="2" bestFit="1" customWidth="1"/>
    <col min="8" max="8" width="26.796875" style="17" bestFit="1" customWidth="1"/>
  </cols>
  <sheetData>
    <row r="1" spans="1:46" s="3" customFormat="1" ht="17" thickBot="1" x14ac:dyDescent="0.2">
      <c r="A1" s="4" t="s">
        <v>11</v>
      </c>
      <c r="B1" s="4" t="s">
        <v>12</v>
      </c>
      <c r="C1" s="14" t="s">
        <v>13</v>
      </c>
      <c r="D1" s="4" t="s">
        <v>0</v>
      </c>
      <c r="E1" s="4" t="s">
        <v>1</v>
      </c>
      <c r="F1" s="4" t="s">
        <v>38</v>
      </c>
      <c r="G1" s="4" t="s">
        <v>2</v>
      </c>
      <c r="H1" s="16" t="s">
        <v>3</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6" s="3" customFormat="1" ht="33" thickBot="1" x14ac:dyDescent="0.2">
      <c r="A2" s="18" t="s">
        <v>190</v>
      </c>
      <c r="B2" s="19">
        <v>11043</v>
      </c>
      <c r="C2" s="20" t="s">
        <v>191</v>
      </c>
      <c r="D2" s="21">
        <v>0</v>
      </c>
      <c r="E2" s="21">
        <v>2</v>
      </c>
      <c r="F2" s="19"/>
      <c r="G2" s="13">
        <v>2</v>
      </c>
      <c r="H2" s="24">
        <v>0.9</v>
      </c>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6" s="3" customFormat="1" ht="49" thickBot="1" x14ac:dyDescent="0.2">
      <c r="A3" s="18" t="s">
        <v>190</v>
      </c>
      <c r="B3" s="19">
        <v>15733</v>
      </c>
      <c r="C3" s="20" t="s">
        <v>192</v>
      </c>
      <c r="D3" s="21">
        <v>0</v>
      </c>
      <c r="E3" s="21">
        <v>1</v>
      </c>
      <c r="F3" s="19"/>
      <c r="G3" s="13">
        <v>1</v>
      </c>
      <c r="H3" s="24">
        <v>1.9</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row>
    <row r="4" spans="1:46" s="3" customFormat="1" ht="17" thickBot="1" x14ac:dyDescent="0.2">
      <c r="A4" s="18" t="s">
        <v>190</v>
      </c>
      <c r="B4" s="19">
        <v>15734</v>
      </c>
      <c r="C4" s="20" t="s">
        <v>193</v>
      </c>
      <c r="D4" s="21">
        <v>0</v>
      </c>
      <c r="E4" s="21">
        <v>2</v>
      </c>
      <c r="F4" s="21"/>
      <c r="G4" s="13">
        <v>2</v>
      </c>
      <c r="H4" s="24">
        <v>0.9</v>
      </c>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row>
    <row r="5" spans="1:46" s="3" customFormat="1" ht="17" thickBot="1" x14ac:dyDescent="0.2">
      <c r="A5" s="18" t="s">
        <v>190</v>
      </c>
      <c r="B5" s="19" t="s">
        <v>194</v>
      </c>
      <c r="C5" s="20" t="s">
        <v>195</v>
      </c>
      <c r="D5" s="21">
        <v>2</v>
      </c>
      <c r="E5" s="21">
        <v>0</v>
      </c>
      <c r="F5" s="21"/>
      <c r="G5" s="13">
        <v>2</v>
      </c>
      <c r="H5" s="24">
        <v>0</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row>
    <row r="6" spans="1:46" s="3" customFormat="1" ht="17" thickBot="1" x14ac:dyDescent="0.2">
      <c r="A6" s="18" t="s">
        <v>190</v>
      </c>
      <c r="B6" s="19" t="s">
        <v>196</v>
      </c>
      <c r="C6" s="20" t="s">
        <v>197</v>
      </c>
      <c r="D6" s="21">
        <v>0</v>
      </c>
      <c r="E6" s="21">
        <v>1</v>
      </c>
      <c r="F6" s="21"/>
      <c r="G6" s="13">
        <v>1</v>
      </c>
      <c r="H6" s="24">
        <v>1.9</v>
      </c>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s="3" customFormat="1" ht="33" thickBot="1" x14ac:dyDescent="0.2">
      <c r="A7" s="18" t="s">
        <v>190</v>
      </c>
      <c r="B7" s="19" t="s">
        <v>198</v>
      </c>
      <c r="C7" s="20" t="s">
        <v>199</v>
      </c>
      <c r="D7" s="21">
        <v>1</v>
      </c>
      <c r="E7" s="21">
        <v>2</v>
      </c>
      <c r="F7" s="21"/>
      <c r="G7" s="13">
        <v>3</v>
      </c>
      <c r="H7" s="24">
        <v>1.2</v>
      </c>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row>
    <row r="8" spans="1:46" ht="17" thickBot="1" x14ac:dyDescent="0.2">
      <c r="A8" s="18" t="s">
        <v>190</v>
      </c>
      <c r="B8" s="19">
        <v>27130</v>
      </c>
      <c r="C8" s="20" t="s">
        <v>76</v>
      </c>
      <c r="D8" s="21">
        <v>1</v>
      </c>
      <c r="E8" s="21">
        <v>0</v>
      </c>
      <c r="F8" s="22"/>
      <c r="G8" s="13">
        <f>D8+E8</f>
        <v>1</v>
      </c>
      <c r="H8" s="24">
        <v>6</v>
      </c>
    </row>
    <row r="9" spans="1:46" ht="17" thickBot="1" x14ac:dyDescent="0.2">
      <c r="A9" s="18" t="s">
        <v>190</v>
      </c>
      <c r="B9" s="19">
        <v>27446</v>
      </c>
      <c r="C9" s="20" t="s">
        <v>77</v>
      </c>
      <c r="D9" s="21">
        <v>1</v>
      </c>
      <c r="E9" s="21">
        <v>1</v>
      </c>
      <c r="F9" s="22"/>
      <c r="G9" s="13">
        <f t="shared" ref="G9:G87" si="0">D9+E9</f>
        <v>2</v>
      </c>
      <c r="H9" s="24">
        <v>16</v>
      </c>
    </row>
    <row r="10" spans="1:46" ht="17" thickBot="1" x14ac:dyDescent="0.2">
      <c r="A10" s="18" t="s">
        <v>190</v>
      </c>
      <c r="B10" s="19">
        <v>27447</v>
      </c>
      <c r="C10" s="20" t="s">
        <v>78</v>
      </c>
      <c r="D10" s="21">
        <v>3</v>
      </c>
      <c r="E10" s="21">
        <v>0</v>
      </c>
      <c r="F10" s="22"/>
      <c r="G10" s="13">
        <f t="shared" si="0"/>
        <v>3</v>
      </c>
      <c r="H10" s="24">
        <v>8.6</v>
      </c>
    </row>
    <row r="11" spans="1:46" ht="17" thickBot="1" x14ac:dyDescent="0.2">
      <c r="A11" s="18" t="s">
        <v>190</v>
      </c>
      <c r="B11" s="19">
        <v>28126</v>
      </c>
      <c r="C11" s="20" t="s">
        <v>200</v>
      </c>
      <c r="D11" s="21">
        <v>1</v>
      </c>
      <c r="E11" s="21">
        <v>0</v>
      </c>
      <c r="F11" s="21"/>
      <c r="G11" s="13">
        <v>1</v>
      </c>
      <c r="H11" s="24">
        <v>0</v>
      </c>
    </row>
    <row r="12" spans="1:46" ht="17" thickBot="1" x14ac:dyDescent="0.2">
      <c r="A12" s="18" t="s">
        <v>190</v>
      </c>
      <c r="B12" s="19" t="s">
        <v>201</v>
      </c>
      <c r="C12" s="20" t="s">
        <v>202</v>
      </c>
      <c r="D12" s="21">
        <v>1</v>
      </c>
      <c r="E12" s="21">
        <v>0</v>
      </c>
      <c r="F12" s="21"/>
      <c r="G12" s="13">
        <v>1</v>
      </c>
      <c r="H12" s="24">
        <v>0</v>
      </c>
    </row>
    <row r="13" spans="1:46" ht="17" thickBot="1" x14ac:dyDescent="0.2">
      <c r="A13" s="18" t="s">
        <v>190</v>
      </c>
      <c r="B13" s="19">
        <v>28289</v>
      </c>
      <c r="C13" s="20" t="s">
        <v>79</v>
      </c>
      <c r="D13" s="21">
        <v>1</v>
      </c>
      <c r="E13" s="21">
        <v>0</v>
      </c>
      <c r="F13" s="22"/>
      <c r="G13" s="13">
        <f t="shared" si="0"/>
        <v>1</v>
      </c>
      <c r="H13" s="24">
        <v>0</v>
      </c>
    </row>
    <row r="14" spans="1:46" ht="17" thickBot="1" x14ac:dyDescent="0.2">
      <c r="A14" s="18" t="s">
        <v>190</v>
      </c>
      <c r="B14" s="19">
        <v>29806</v>
      </c>
      <c r="C14" s="20" t="s">
        <v>80</v>
      </c>
      <c r="D14" s="21">
        <v>2</v>
      </c>
      <c r="E14" s="21">
        <v>0</v>
      </c>
      <c r="F14" s="22"/>
      <c r="G14" s="13">
        <f t="shared" si="0"/>
        <v>2</v>
      </c>
      <c r="H14" s="24">
        <v>3</v>
      </c>
    </row>
    <row r="15" spans="1:46" ht="17" thickBot="1" x14ac:dyDescent="0.2">
      <c r="A15" s="18" t="s">
        <v>190</v>
      </c>
      <c r="B15" s="19">
        <v>29807</v>
      </c>
      <c r="C15" s="20" t="s">
        <v>81</v>
      </c>
      <c r="D15" s="21">
        <v>1</v>
      </c>
      <c r="E15" s="21">
        <v>0</v>
      </c>
      <c r="F15" s="22"/>
      <c r="G15" s="13">
        <f t="shared" si="0"/>
        <v>1</v>
      </c>
      <c r="H15" s="24">
        <v>0</v>
      </c>
    </row>
    <row r="16" spans="1:46" ht="17" thickBot="1" x14ac:dyDescent="0.2">
      <c r="A16" s="18" t="s">
        <v>190</v>
      </c>
      <c r="B16" s="19">
        <v>29823</v>
      </c>
      <c r="C16" s="20" t="s">
        <v>82</v>
      </c>
      <c r="D16" s="21">
        <v>1</v>
      </c>
      <c r="E16" s="21">
        <v>0</v>
      </c>
      <c r="F16" s="22"/>
      <c r="G16" s="13">
        <f t="shared" si="0"/>
        <v>1</v>
      </c>
      <c r="H16" s="24">
        <v>10</v>
      </c>
    </row>
    <row r="17" spans="1:8" ht="17" thickBot="1" x14ac:dyDescent="0.2">
      <c r="A17" s="18" t="s">
        <v>190</v>
      </c>
      <c r="B17" s="19">
        <v>29846</v>
      </c>
      <c r="C17" s="20" t="s">
        <v>83</v>
      </c>
      <c r="D17" s="21">
        <v>1</v>
      </c>
      <c r="E17" s="21">
        <v>0</v>
      </c>
      <c r="F17" s="23"/>
      <c r="G17" s="13">
        <f t="shared" si="0"/>
        <v>1</v>
      </c>
      <c r="H17" s="24">
        <v>6</v>
      </c>
    </row>
    <row r="18" spans="1:8" ht="17" thickBot="1" x14ac:dyDescent="0.2">
      <c r="A18" s="18" t="s">
        <v>190</v>
      </c>
      <c r="B18" s="19">
        <v>29848</v>
      </c>
      <c r="C18" s="20" t="s">
        <v>84</v>
      </c>
      <c r="D18" s="21">
        <v>1</v>
      </c>
      <c r="E18" s="21">
        <v>0</v>
      </c>
      <c r="F18" s="23"/>
      <c r="G18" s="13">
        <f t="shared" si="0"/>
        <v>1</v>
      </c>
      <c r="H18" s="24">
        <v>0</v>
      </c>
    </row>
    <row r="19" spans="1:8" ht="17" thickBot="1" x14ac:dyDescent="0.2">
      <c r="A19" s="18" t="s">
        <v>190</v>
      </c>
      <c r="B19" s="19">
        <v>29870</v>
      </c>
      <c r="C19" s="20" t="s">
        <v>85</v>
      </c>
      <c r="D19" s="21">
        <v>1</v>
      </c>
      <c r="E19" s="21">
        <v>0</v>
      </c>
      <c r="F19" s="23"/>
      <c r="G19" s="13">
        <f t="shared" si="0"/>
        <v>1</v>
      </c>
      <c r="H19" s="24">
        <v>0</v>
      </c>
    </row>
    <row r="20" spans="1:8" ht="17" thickBot="1" x14ac:dyDescent="0.2">
      <c r="A20" s="18" t="s">
        <v>190</v>
      </c>
      <c r="B20" s="19">
        <v>29871</v>
      </c>
      <c r="C20" s="20" t="s">
        <v>86</v>
      </c>
      <c r="D20" s="21">
        <v>1</v>
      </c>
      <c r="E20" s="21">
        <v>0</v>
      </c>
      <c r="F20" s="23"/>
      <c r="G20" s="13">
        <f t="shared" si="0"/>
        <v>1</v>
      </c>
      <c r="H20" s="24">
        <v>5</v>
      </c>
    </row>
    <row r="21" spans="1:8" ht="17" thickBot="1" x14ac:dyDescent="0.2">
      <c r="A21" s="18" t="s">
        <v>190</v>
      </c>
      <c r="B21" s="19">
        <v>29881</v>
      </c>
      <c r="C21" s="20" t="s">
        <v>87</v>
      </c>
      <c r="D21" s="21">
        <v>5</v>
      </c>
      <c r="E21" s="21">
        <v>1</v>
      </c>
      <c r="F21" s="23"/>
      <c r="G21" s="13">
        <f t="shared" si="0"/>
        <v>6</v>
      </c>
      <c r="H21" s="24">
        <v>5.3</v>
      </c>
    </row>
    <row r="22" spans="1:8" ht="17" thickBot="1" x14ac:dyDescent="0.2">
      <c r="A22" s="18" t="s">
        <v>190</v>
      </c>
      <c r="B22" s="19">
        <v>29888</v>
      </c>
      <c r="C22" s="20" t="s">
        <v>87</v>
      </c>
      <c r="D22" s="21">
        <v>1</v>
      </c>
      <c r="E22" s="21">
        <v>0</v>
      </c>
      <c r="F22" s="23"/>
      <c r="G22" s="13">
        <f t="shared" si="0"/>
        <v>1</v>
      </c>
      <c r="H22" s="24">
        <v>0</v>
      </c>
    </row>
    <row r="23" spans="1:8" ht="17" thickBot="1" x14ac:dyDescent="0.2">
      <c r="A23" s="18" t="s">
        <v>190</v>
      </c>
      <c r="B23" s="19">
        <v>29889</v>
      </c>
      <c r="C23" s="20" t="s">
        <v>87</v>
      </c>
      <c r="D23" s="21">
        <v>1</v>
      </c>
      <c r="E23" s="21">
        <v>0</v>
      </c>
      <c r="F23" s="23"/>
      <c r="G23" s="13">
        <f t="shared" si="0"/>
        <v>1</v>
      </c>
      <c r="H23" s="24">
        <v>0</v>
      </c>
    </row>
    <row r="24" spans="1:8" ht="17" thickBot="1" x14ac:dyDescent="0.2">
      <c r="A24" s="18" t="s">
        <v>190</v>
      </c>
      <c r="B24" s="19">
        <v>29914</v>
      </c>
      <c r="C24" s="20" t="s">
        <v>88</v>
      </c>
      <c r="D24" s="21">
        <v>1</v>
      </c>
      <c r="E24" s="21">
        <v>0</v>
      </c>
      <c r="F24" s="23"/>
      <c r="G24" s="13">
        <f t="shared" si="0"/>
        <v>1</v>
      </c>
      <c r="H24" s="24">
        <v>18</v>
      </c>
    </row>
    <row r="25" spans="1:8" ht="17" thickBot="1" x14ac:dyDescent="0.2">
      <c r="A25" s="18" t="s">
        <v>190</v>
      </c>
      <c r="B25" s="19">
        <v>31575</v>
      </c>
      <c r="C25" s="20" t="s">
        <v>203</v>
      </c>
      <c r="D25" s="21">
        <v>1</v>
      </c>
      <c r="E25" s="21">
        <v>0</v>
      </c>
      <c r="F25" s="21"/>
      <c r="G25" s="13">
        <v>1</v>
      </c>
      <c r="H25" s="24">
        <v>3.8</v>
      </c>
    </row>
    <row r="26" spans="1:8" ht="17" thickBot="1" x14ac:dyDescent="0.2">
      <c r="A26" s="18" t="s">
        <v>190</v>
      </c>
      <c r="B26" s="19">
        <v>31576</v>
      </c>
      <c r="C26" s="20" t="s">
        <v>204</v>
      </c>
      <c r="D26" s="21">
        <v>1</v>
      </c>
      <c r="E26" s="21">
        <v>0</v>
      </c>
      <c r="F26" s="21"/>
      <c r="G26" s="13">
        <v>1</v>
      </c>
      <c r="H26" s="24">
        <v>3.8</v>
      </c>
    </row>
    <row r="27" spans="1:8" ht="33" thickBot="1" x14ac:dyDescent="0.2">
      <c r="A27" s="18" t="s">
        <v>190</v>
      </c>
      <c r="B27" s="19" t="s">
        <v>168</v>
      </c>
      <c r="C27" s="20" t="s">
        <v>245</v>
      </c>
      <c r="D27" s="21">
        <v>0</v>
      </c>
      <c r="E27" s="21">
        <v>1</v>
      </c>
      <c r="F27" s="23"/>
      <c r="G27" s="13">
        <f t="shared" si="0"/>
        <v>1</v>
      </c>
      <c r="H27" s="24">
        <v>0</v>
      </c>
    </row>
    <row r="28" spans="1:8" ht="17" thickBot="1" x14ac:dyDescent="0.2">
      <c r="A28" s="18" t="s">
        <v>190</v>
      </c>
      <c r="B28" s="19">
        <v>42200</v>
      </c>
      <c r="C28" s="20" t="s">
        <v>205</v>
      </c>
      <c r="D28" s="21">
        <v>0</v>
      </c>
      <c r="E28" s="21">
        <v>1</v>
      </c>
      <c r="F28" s="21"/>
      <c r="G28" s="13">
        <v>1</v>
      </c>
      <c r="H28" s="24">
        <v>1.9</v>
      </c>
    </row>
    <row r="29" spans="1:8" ht="17" thickBot="1" x14ac:dyDescent="0.2">
      <c r="A29" s="18" t="s">
        <v>190</v>
      </c>
      <c r="B29" s="19">
        <v>42281</v>
      </c>
      <c r="C29" s="20" t="s">
        <v>206</v>
      </c>
      <c r="D29" s="21">
        <v>0</v>
      </c>
      <c r="E29" s="21">
        <v>1</v>
      </c>
      <c r="F29" s="21"/>
      <c r="G29" s="13">
        <v>1</v>
      </c>
      <c r="H29" s="24">
        <v>1.9</v>
      </c>
    </row>
    <row r="30" spans="1:8" ht="17" thickBot="1" x14ac:dyDescent="0.2">
      <c r="A30" s="18" t="s">
        <v>190</v>
      </c>
      <c r="B30" s="19">
        <v>44005</v>
      </c>
      <c r="C30" s="20" t="s">
        <v>207</v>
      </c>
      <c r="D30" s="21">
        <v>0</v>
      </c>
      <c r="E30" s="21">
        <v>2</v>
      </c>
      <c r="F30" s="21"/>
      <c r="G30" s="13">
        <v>2</v>
      </c>
      <c r="H30" s="24">
        <v>0.9</v>
      </c>
    </row>
    <row r="31" spans="1:8" ht="17" thickBot="1" x14ac:dyDescent="0.2">
      <c r="A31" s="18" t="s">
        <v>190</v>
      </c>
      <c r="B31" s="19" t="s">
        <v>208</v>
      </c>
      <c r="C31" s="20" t="s">
        <v>209</v>
      </c>
      <c r="D31" s="21">
        <v>1</v>
      </c>
      <c r="E31" s="21">
        <v>0</v>
      </c>
      <c r="F31" s="21"/>
      <c r="G31" s="13">
        <v>1</v>
      </c>
      <c r="H31" s="24">
        <v>0</v>
      </c>
    </row>
    <row r="32" spans="1:8" ht="65" thickBot="1" x14ac:dyDescent="0.2">
      <c r="A32" s="18" t="s">
        <v>190</v>
      </c>
      <c r="B32" s="19">
        <v>49617</v>
      </c>
      <c r="C32" s="20" t="s">
        <v>210</v>
      </c>
      <c r="D32" s="21">
        <v>0</v>
      </c>
      <c r="E32" s="21">
        <v>2</v>
      </c>
      <c r="F32" s="21"/>
      <c r="G32" s="13">
        <v>2</v>
      </c>
      <c r="H32" s="24">
        <v>0.9</v>
      </c>
    </row>
    <row r="33" spans="1:8" ht="65" thickBot="1" x14ac:dyDescent="0.2">
      <c r="A33" s="18" t="s">
        <v>190</v>
      </c>
      <c r="B33" s="19">
        <v>49623</v>
      </c>
      <c r="C33" s="20" t="s">
        <v>211</v>
      </c>
      <c r="D33" s="21">
        <v>0</v>
      </c>
      <c r="E33" s="21">
        <v>2</v>
      </c>
      <c r="F33" s="21"/>
      <c r="G33" s="13">
        <v>2</v>
      </c>
      <c r="H33" s="24">
        <v>0.9</v>
      </c>
    </row>
    <row r="34" spans="1:8" ht="33" thickBot="1" x14ac:dyDescent="0.2">
      <c r="A34" s="18" t="s">
        <v>190</v>
      </c>
      <c r="B34" s="19" t="s">
        <v>212</v>
      </c>
      <c r="C34" s="20" t="s">
        <v>213</v>
      </c>
      <c r="D34" s="21">
        <v>1</v>
      </c>
      <c r="E34" s="21">
        <v>0</v>
      </c>
      <c r="F34" s="21"/>
      <c r="G34" s="13">
        <v>1</v>
      </c>
      <c r="H34" s="24">
        <v>2.9</v>
      </c>
    </row>
    <row r="35" spans="1:8" ht="33" thickBot="1" x14ac:dyDescent="0.2">
      <c r="A35" s="18" t="s">
        <v>190</v>
      </c>
      <c r="B35" s="19" t="s">
        <v>214</v>
      </c>
      <c r="C35" s="20" t="s">
        <v>215</v>
      </c>
      <c r="D35" s="21">
        <v>1</v>
      </c>
      <c r="E35" s="21">
        <v>0</v>
      </c>
      <c r="F35" s="21"/>
      <c r="G35" s="13">
        <v>1</v>
      </c>
      <c r="H35" s="24">
        <v>0.3</v>
      </c>
    </row>
    <row r="36" spans="1:8" ht="17" thickBot="1" x14ac:dyDescent="0.2">
      <c r="A36" s="18" t="s">
        <v>190</v>
      </c>
      <c r="B36" s="19" t="s">
        <v>169</v>
      </c>
      <c r="C36" s="20" t="s">
        <v>246</v>
      </c>
      <c r="D36" s="21">
        <v>0</v>
      </c>
      <c r="E36" s="21">
        <v>2</v>
      </c>
      <c r="F36" s="23"/>
      <c r="G36" s="13">
        <f t="shared" si="0"/>
        <v>2</v>
      </c>
      <c r="H36" s="24">
        <v>0</v>
      </c>
    </row>
    <row r="37" spans="1:8" ht="81" thickBot="1" x14ac:dyDescent="0.2">
      <c r="A37" s="18" t="s">
        <v>190</v>
      </c>
      <c r="B37" s="19" t="s">
        <v>216</v>
      </c>
      <c r="C37" s="20" t="s">
        <v>217</v>
      </c>
      <c r="D37" s="21">
        <v>2</v>
      </c>
      <c r="E37" s="21">
        <v>0</v>
      </c>
      <c r="F37" s="21"/>
      <c r="G37" s="13">
        <v>2</v>
      </c>
      <c r="H37" s="24">
        <v>0</v>
      </c>
    </row>
    <row r="38" spans="1:8" ht="17" thickBot="1" x14ac:dyDescent="0.2">
      <c r="A38" s="18" t="s">
        <v>190</v>
      </c>
      <c r="B38" s="19">
        <v>63030</v>
      </c>
      <c r="C38" s="20" t="s">
        <v>89</v>
      </c>
      <c r="D38" s="21">
        <v>1</v>
      </c>
      <c r="E38" s="21"/>
      <c r="F38" s="23"/>
      <c r="G38" s="13">
        <f t="shared" si="0"/>
        <v>1</v>
      </c>
      <c r="H38" s="24">
        <v>14</v>
      </c>
    </row>
    <row r="39" spans="1:8" ht="17" thickBot="1" x14ac:dyDescent="0.2">
      <c r="A39" s="18" t="s">
        <v>190</v>
      </c>
      <c r="B39" s="19" t="s">
        <v>170</v>
      </c>
      <c r="C39" s="20" t="s">
        <v>247</v>
      </c>
      <c r="D39" s="21">
        <v>0</v>
      </c>
      <c r="E39" s="21">
        <v>2</v>
      </c>
      <c r="F39" s="23"/>
      <c r="G39" s="13">
        <f t="shared" si="0"/>
        <v>2</v>
      </c>
      <c r="H39" s="24">
        <v>16</v>
      </c>
    </row>
    <row r="40" spans="1:8" ht="33" thickBot="1" x14ac:dyDescent="0.2">
      <c r="A40" s="18" t="s">
        <v>190</v>
      </c>
      <c r="B40" s="19" t="s">
        <v>218</v>
      </c>
      <c r="C40" s="20" t="s">
        <v>219</v>
      </c>
      <c r="D40" s="21">
        <v>1</v>
      </c>
      <c r="E40" s="21">
        <v>0</v>
      </c>
      <c r="F40" s="21"/>
      <c r="G40" s="13">
        <v>1</v>
      </c>
      <c r="H40" s="24">
        <v>1</v>
      </c>
    </row>
    <row r="41" spans="1:8" ht="33" thickBot="1" x14ac:dyDescent="0.2">
      <c r="A41" s="18" t="s">
        <v>190</v>
      </c>
      <c r="B41" s="19">
        <v>64488</v>
      </c>
      <c r="C41" s="20" t="s">
        <v>220</v>
      </c>
      <c r="D41" s="21">
        <v>0</v>
      </c>
      <c r="E41" s="21">
        <v>2</v>
      </c>
      <c r="F41" s="21"/>
      <c r="G41" s="13">
        <v>2</v>
      </c>
      <c r="H41" s="24">
        <v>0.9</v>
      </c>
    </row>
    <row r="42" spans="1:8" ht="17" thickBot="1" x14ac:dyDescent="0.2">
      <c r="A42" s="18" t="s">
        <v>190</v>
      </c>
      <c r="B42" s="19" t="s">
        <v>171</v>
      </c>
      <c r="C42" s="20" t="s">
        <v>248</v>
      </c>
      <c r="D42" s="21">
        <v>0</v>
      </c>
      <c r="E42" s="21">
        <v>1</v>
      </c>
      <c r="F42" s="23"/>
      <c r="G42" s="13">
        <f t="shared" si="0"/>
        <v>1</v>
      </c>
      <c r="H42" s="24">
        <v>2</v>
      </c>
    </row>
    <row r="43" spans="1:8" ht="33" thickBot="1" x14ac:dyDescent="0.2">
      <c r="A43" s="18" t="s">
        <v>190</v>
      </c>
      <c r="B43" s="19">
        <v>70470</v>
      </c>
      <c r="C43" s="20" t="s">
        <v>90</v>
      </c>
      <c r="D43" s="21">
        <v>1</v>
      </c>
      <c r="E43" s="21">
        <v>0</v>
      </c>
      <c r="F43" s="23"/>
      <c r="G43" s="13">
        <f t="shared" si="0"/>
        <v>1</v>
      </c>
      <c r="H43" s="24">
        <v>0</v>
      </c>
    </row>
    <row r="44" spans="1:8" ht="17" thickBot="1" x14ac:dyDescent="0.2">
      <c r="A44" s="18" t="s">
        <v>190</v>
      </c>
      <c r="B44" s="19">
        <v>70486</v>
      </c>
      <c r="C44" s="20" t="s">
        <v>91</v>
      </c>
      <c r="D44" s="21">
        <v>4</v>
      </c>
      <c r="E44" s="21">
        <v>0</v>
      </c>
      <c r="F44" s="23"/>
      <c r="G44" s="13">
        <f t="shared" si="0"/>
        <v>4</v>
      </c>
      <c r="H44" s="24">
        <v>0</v>
      </c>
    </row>
    <row r="45" spans="1:8" ht="17" thickBot="1" x14ac:dyDescent="0.2">
      <c r="A45" s="18" t="s">
        <v>190</v>
      </c>
      <c r="B45" s="19">
        <v>70491</v>
      </c>
      <c r="C45" s="20" t="s">
        <v>92</v>
      </c>
      <c r="D45" s="21">
        <v>4</v>
      </c>
      <c r="E45" s="21">
        <v>1</v>
      </c>
      <c r="F45" s="23"/>
      <c r="G45" s="13">
        <f t="shared" si="0"/>
        <v>5</v>
      </c>
      <c r="H45" s="24">
        <v>0.2</v>
      </c>
    </row>
    <row r="46" spans="1:8" ht="33" thickBot="1" x14ac:dyDescent="0.2">
      <c r="A46" s="18" t="s">
        <v>190</v>
      </c>
      <c r="B46" s="19">
        <v>70496</v>
      </c>
      <c r="C46" s="20" t="s">
        <v>93</v>
      </c>
      <c r="D46" s="21">
        <v>2</v>
      </c>
      <c r="E46" s="21">
        <v>0</v>
      </c>
      <c r="F46" s="23"/>
      <c r="G46" s="13">
        <f t="shared" si="0"/>
        <v>2</v>
      </c>
      <c r="H46" s="24">
        <v>0</v>
      </c>
    </row>
    <row r="47" spans="1:8" ht="33" thickBot="1" x14ac:dyDescent="0.2">
      <c r="A47" s="18" t="s">
        <v>190</v>
      </c>
      <c r="B47" s="19">
        <v>70498</v>
      </c>
      <c r="C47" s="20" t="s">
        <v>94</v>
      </c>
      <c r="D47" s="21">
        <v>1</v>
      </c>
      <c r="E47" s="21">
        <v>0</v>
      </c>
      <c r="F47" s="23"/>
      <c r="G47" s="13">
        <f t="shared" si="0"/>
        <v>1</v>
      </c>
      <c r="H47" s="24">
        <v>0</v>
      </c>
    </row>
    <row r="48" spans="1:8" ht="33" thickBot="1" x14ac:dyDescent="0.2">
      <c r="A48" s="18" t="s">
        <v>190</v>
      </c>
      <c r="B48" s="19">
        <v>70543</v>
      </c>
      <c r="C48" s="20" t="s">
        <v>95</v>
      </c>
      <c r="D48" s="21">
        <v>1</v>
      </c>
      <c r="E48" s="21">
        <v>0</v>
      </c>
      <c r="F48" s="23"/>
      <c r="G48" s="13">
        <f t="shared" si="0"/>
        <v>1</v>
      </c>
      <c r="H48" s="24">
        <v>0</v>
      </c>
    </row>
    <row r="49" spans="1:8" ht="17" thickBot="1" x14ac:dyDescent="0.2">
      <c r="A49" s="18" t="s">
        <v>190</v>
      </c>
      <c r="B49" s="19">
        <v>70544</v>
      </c>
      <c r="C49" s="20" t="s">
        <v>96</v>
      </c>
      <c r="D49" s="21">
        <v>3</v>
      </c>
      <c r="E49" s="21">
        <v>0</v>
      </c>
      <c r="F49" s="23"/>
      <c r="G49" s="13">
        <f t="shared" si="0"/>
        <v>3</v>
      </c>
      <c r="H49" s="24">
        <v>0</v>
      </c>
    </row>
    <row r="50" spans="1:8" ht="33" thickBot="1" x14ac:dyDescent="0.2">
      <c r="A50" s="18" t="s">
        <v>190</v>
      </c>
      <c r="B50" s="19">
        <v>70546</v>
      </c>
      <c r="C50" s="20" t="s">
        <v>97</v>
      </c>
      <c r="D50" s="21">
        <v>1</v>
      </c>
      <c r="E50" s="21">
        <v>0</v>
      </c>
      <c r="F50" s="23"/>
      <c r="G50" s="13">
        <f t="shared" si="0"/>
        <v>1</v>
      </c>
      <c r="H50" s="24">
        <v>0</v>
      </c>
    </row>
    <row r="51" spans="1:8" ht="33" thickBot="1" x14ac:dyDescent="0.2">
      <c r="A51" s="18" t="s">
        <v>190</v>
      </c>
      <c r="B51" s="19">
        <v>70551</v>
      </c>
      <c r="C51" s="20" t="s">
        <v>98</v>
      </c>
      <c r="D51" s="21">
        <v>6</v>
      </c>
      <c r="E51" s="21">
        <v>0</v>
      </c>
      <c r="F51" s="23"/>
      <c r="G51" s="13">
        <f t="shared" si="0"/>
        <v>6</v>
      </c>
      <c r="H51" s="24">
        <v>0</v>
      </c>
    </row>
    <row r="52" spans="1:8" ht="33" thickBot="1" x14ac:dyDescent="0.2">
      <c r="A52" s="18" t="s">
        <v>190</v>
      </c>
      <c r="B52" s="19">
        <v>70553</v>
      </c>
      <c r="C52" s="20" t="s">
        <v>99</v>
      </c>
      <c r="D52" s="21">
        <v>13</v>
      </c>
      <c r="E52" s="21">
        <v>1</v>
      </c>
      <c r="F52" s="23"/>
      <c r="G52" s="13">
        <f t="shared" si="0"/>
        <v>14</v>
      </c>
      <c r="H52" s="24">
        <v>0.78</v>
      </c>
    </row>
    <row r="53" spans="1:8" ht="17" thickBot="1" x14ac:dyDescent="0.2">
      <c r="A53" s="18" t="s">
        <v>190</v>
      </c>
      <c r="B53" s="19">
        <v>71250</v>
      </c>
      <c r="C53" s="20" t="s">
        <v>100</v>
      </c>
      <c r="D53" s="21">
        <v>8</v>
      </c>
      <c r="E53" s="21">
        <v>1</v>
      </c>
      <c r="F53" s="23"/>
      <c r="G53" s="13">
        <f t="shared" si="0"/>
        <v>9</v>
      </c>
      <c r="H53" s="24">
        <v>0.67</v>
      </c>
    </row>
    <row r="54" spans="1:8" ht="17" thickBot="1" x14ac:dyDescent="0.2">
      <c r="A54" s="18" t="s">
        <v>190</v>
      </c>
      <c r="B54" s="19">
        <v>71260</v>
      </c>
      <c r="C54" s="20" t="s">
        <v>101</v>
      </c>
      <c r="D54" s="21">
        <v>5</v>
      </c>
      <c r="E54" s="21">
        <v>1</v>
      </c>
      <c r="F54" s="23"/>
      <c r="G54" s="13">
        <f t="shared" si="0"/>
        <v>6</v>
      </c>
      <c r="H54" s="24">
        <v>0.16</v>
      </c>
    </row>
    <row r="55" spans="1:8" ht="33" thickBot="1" x14ac:dyDescent="0.2">
      <c r="A55" s="18" t="s">
        <v>190</v>
      </c>
      <c r="B55" s="19">
        <v>71270</v>
      </c>
      <c r="C55" s="20" t="s">
        <v>102</v>
      </c>
      <c r="D55" s="21">
        <v>1</v>
      </c>
      <c r="E55" s="21">
        <v>0</v>
      </c>
      <c r="F55" s="23"/>
      <c r="G55" s="13">
        <f t="shared" si="0"/>
        <v>1</v>
      </c>
      <c r="H55" s="24">
        <v>2</v>
      </c>
    </row>
    <row r="56" spans="1:8" ht="33" thickBot="1" x14ac:dyDescent="0.2">
      <c r="A56" s="18" t="s">
        <v>190</v>
      </c>
      <c r="B56" s="19">
        <v>71271</v>
      </c>
      <c r="C56" s="20" t="s">
        <v>103</v>
      </c>
      <c r="D56" s="21">
        <v>8</v>
      </c>
      <c r="E56" s="21">
        <v>0</v>
      </c>
      <c r="F56" s="23"/>
      <c r="G56" s="13">
        <f t="shared" si="0"/>
        <v>8</v>
      </c>
      <c r="H56" s="24">
        <v>0</v>
      </c>
    </row>
    <row r="57" spans="1:8" ht="49" thickBot="1" x14ac:dyDescent="0.2">
      <c r="A57" s="18" t="s">
        <v>190</v>
      </c>
      <c r="B57" s="19">
        <v>71275</v>
      </c>
      <c r="C57" s="20" t="s">
        <v>104</v>
      </c>
      <c r="D57" s="21">
        <v>2</v>
      </c>
      <c r="E57" s="21">
        <v>0</v>
      </c>
      <c r="F57" s="23"/>
      <c r="G57" s="13">
        <f t="shared" si="0"/>
        <v>2</v>
      </c>
      <c r="H57" s="24">
        <v>0</v>
      </c>
    </row>
    <row r="58" spans="1:8" ht="33" thickBot="1" x14ac:dyDescent="0.2">
      <c r="A58" s="18" t="s">
        <v>190</v>
      </c>
      <c r="B58" s="19">
        <v>72141</v>
      </c>
      <c r="C58" s="20" t="s">
        <v>105</v>
      </c>
      <c r="D58" s="21">
        <v>2</v>
      </c>
      <c r="E58" s="21">
        <v>3</v>
      </c>
      <c r="F58" s="23"/>
      <c r="G58" s="13">
        <f t="shared" si="0"/>
        <v>5</v>
      </c>
      <c r="H58" s="24">
        <v>4</v>
      </c>
    </row>
    <row r="59" spans="1:8" ht="33" thickBot="1" x14ac:dyDescent="0.2">
      <c r="A59" s="18" t="s">
        <v>190</v>
      </c>
      <c r="B59" s="19">
        <v>72148</v>
      </c>
      <c r="C59" s="20" t="s">
        <v>106</v>
      </c>
      <c r="D59" s="21">
        <v>8</v>
      </c>
      <c r="E59" s="21">
        <v>4</v>
      </c>
      <c r="F59" s="23"/>
      <c r="G59" s="13">
        <f t="shared" si="0"/>
        <v>12</v>
      </c>
      <c r="H59" s="24">
        <v>1.41</v>
      </c>
    </row>
    <row r="60" spans="1:8" ht="49" thickBot="1" x14ac:dyDescent="0.2">
      <c r="A60" s="18" t="s">
        <v>190</v>
      </c>
      <c r="B60" s="19">
        <v>72156</v>
      </c>
      <c r="C60" s="20" t="s">
        <v>107</v>
      </c>
      <c r="D60" s="21">
        <v>3</v>
      </c>
      <c r="E60" s="21">
        <v>0</v>
      </c>
      <c r="F60" s="23"/>
      <c r="G60" s="13">
        <f t="shared" si="0"/>
        <v>3</v>
      </c>
      <c r="H60" s="24">
        <v>0</v>
      </c>
    </row>
    <row r="61" spans="1:8" ht="49" thickBot="1" x14ac:dyDescent="0.2">
      <c r="A61" s="18" t="s">
        <v>190</v>
      </c>
      <c r="B61" s="19">
        <v>72157</v>
      </c>
      <c r="C61" s="20" t="s">
        <v>108</v>
      </c>
      <c r="D61" s="21">
        <v>2</v>
      </c>
      <c r="E61" s="21">
        <v>0</v>
      </c>
      <c r="F61" s="23"/>
      <c r="G61" s="13">
        <f t="shared" si="0"/>
        <v>2</v>
      </c>
      <c r="H61" s="24">
        <v>0</v>
      </c>
    </row>
    <row r="62" spans="1:8" ht="49" thickBot="1" x14ac:dyDescent="0.2">
      <c r="A62" s="18" t="s">
        <v>190</v>
      </c>
      <c r="B62" s="19">
        <v>72158</v>
      </c>
      <c r="C62" s="20" t="s">
        <v>109</v>
      </c>
      <c r="D62" s="21">
        <v>2</v>
      </c>
      <c r="E62" s="21">
        <v>0</v>
      </c>
      <c r="F62" s="23"/>
      <c r="G62" s="13">
        <f t="shared" si="0"/>
        <v>2</v>
      </c>
      <c r="H62" s="24">
        <v>1.5</v>
      </c>
    </row>
    <row r="63" spans="1:8" ht="17" thickBot="1" x14ac:dyDescent="0.2">
      <c r="A63" s="18" t="s">
        <v>190</v>
      </c>
      <c r="B63" s="19">
        <v>72192</v>
      </c>
      <c r="C63" s="20" t="s">
        <v>110</v>
      </c>
      <c r="D63" s="21">
        <v>1</v>
      </c>
      <c r="E63" s="21">
        <v>1</v>
      </c>
      <c r="F63" s="23"/>
      <c r="G63" s="13">
        <f t="shared" si="0"/>
        <v>2</v>
      </c>
      <c r="H63" s="24">
        <v>5.5</v>
      </c>
    </row>
    <row r="64" spans="1:8" ht="17" thickBot="1" x14ac:dyDescent="0.2">
      <c r="A64" s="18" t="s">
        <v>190</v>
      </c>
      <c r="B64" s="19">
        <v>72193</v>
      </c>
      <c r="C64" s="20" t="s">
        <v>111</v>
      </c>
      <c r="D64" s="21">
        <v>1</v>
      </c>
      <c r="E64" s="21">
        <v>0</v>
      </c>
      <c r="F64" s="23"/>
      <c r="G64" s="13">
        <f t="shared" si="0"/>
        <v>1</v>
      </c>
      <c r="H64" s="24">
        <v>0</v>
      </c>
    </row>
    <row r="65" spans="1:8" ht="33" thickBot="1" x14ac:dyDescent="0.2">
      <c r="A65" s="18" t="s">
        <v>190</v>
      </c>
      <c r="B65" s="19">
        <v>72197</v>
      </c>
      <c r="C65" s="20" t="s">
        <v>112</v>
      </c>
      <c r="D65" s="21">
        <v>3</v>
      </c>
      <c r="E65" s="21">
        <v>0</v>
      </c>
      <c r="F65" s="23"/>
      <c r="G65" s="13">
        <f t="shared" si="0"/>
        <v>3</v>
      </c>
      <c r="H65" s="24">
        <v>0</v>
      </c>
    </row>
    <row r="66" spans="1:8" ht="17" thickBot="1" x14ac:dyDescent="0.2">
      <c r="A66" s="18" t="s">
        <v>190</v>
      </c>
      <c r="B66" s="19">
        <v>73200</v>
      </c>
      <c r="C66" s="20" t="s">
        <v>113</v>
      </c>
      <c r="D66" s="21">
        <v>1</v>
      </c>
      <c r="E66" s="21">
        <v>0</v>
      </c>
      <c r="F66" s="23"/>
      <c r="G66" s="13">
        <f t="shared" si="0"/>
        <v>1</v>
      </c>
      <c r="H66" s="24">
        <v>0</v>
      </c>
    </row>
    <row r="67" spans="1:8" ht="33" thickBot="1" x14ac:dyDescent="0.2">
      <c r="A67" s="18" t="s">
        <v>190</v>
      </c>
      <c r="B67" s="19" t="s">
        <v>172</v>
      </c>
      <c r="C67" s="20" t="s">
        <v>249</v>
      </c>
      <c r="D67" s="21">
        <v>0</v>
      </c>
      <c r="E67" s="21">
        <v>1</v>
      </c>
      <c r="F67" s="23"/>
      <c r="G67" s="13">
        <f t="shared" si="0"/>
        <v>1</v>
      </c>
      <c r="H67" s="24">
        <v>2</v>
      </c>
    </row>
    <row r="68" spans="1:8" ht="33" thickBot="1" x14ac:dyDescent="0.2">
      <c r="A68" s="18" t="s">
        <v>190</v>
      </c>
      <c r="B68" s="19">
        <v>73218</v>
      </c>
      <c r="C68" s="20" t="s">
        <v>114</v>
      </c>
      <c r="D68" s="21">
        <v>3</v>
      </c>
      <c r="E68" s="21">
        <v>0</v>
      </c>
      <c r="F68" s="23"/>
      <c r="G68" s="13">
        <f t="shared" si="0"/>
        <v>3</v>
      </c>
      <c r="H68" s="24">
        <v>0</v>
      </c>
    </row>
    <row r="69" spans="1:8" ht="33" thickBot="1" x14ac:dyDescent="0.2">
      <c r="A69" s="18" t="s">
        <v>190</v>
      </c>
      <c r="B69" s="19">
        <v>73221</v>
      </c>
      <c r="C69" s="20" t="s">
        <v>115</v>
      </c>
      <c r="D69" s="21">
        <v>8</v>
      </c>
      <c r="E69" s="21">
        <v>3</v>
      </c>
      <c r="F69" s="23"/>
      <c r="G69" s="13">
        <f t="shared" si="0"/>
        <v>11</v>
      </c>
      <c r="H69" s="24">
        <v>3.81</v>
      </c>
    </row>
    <row r="70" spans="1:8" ht="33" thickBot="1" x14ac:dyDescent="0.2">
      <c r="A70" s="18" t="s">
        <v>190</v>
      </c>
      <c r="B70" s="19">
        <v>73222</v>
      </c>
      <c r="C70" s="20" t="s">
        <v>116</v>
      </c>
      <c r="D70" s="21">
        <v>5</v>
      </c>
      <c r="E70" s="21">
        <v>0</v>
      </c>
      <c r="F70" s="23"/>
      <c r="G70" s="13">
        <f t="shared" si="0"/>
        <v>5</v>
      </c>
      <c r="H70" s="24">
        <v>0.6</v>
      </c>
    </row>
    <row r="71" spans="1:8" ht="17" thickBot="1" x14ac:dyDescent="0.2">
      <c r="A71" s="18" t="s">
        <v>190</v>
      </c>
      <c r="B71" s="19">
        <v>73700</v>
      </c>
      <c r="C71" s="20" t="s">
        <v>117</v>
      </c>
      <c r="D71" s="21">
        <v>1</v>
      </c>
      <c r="E71" s="21">
        <v>1</v>
      </c>
      <c r="F71" s="23"/>
      <c r="G71" s="13">
        <f t="shared" si="0"/>
        <v>2</v>
      </c>
      <c r="H71" s="24">
        <v>3</v>
      </c>
    </row>
    <row r="72" spans="1:8" ht="49" thickBot="1" x14ac:dyDescent="0.2">
      <c r="A72" s="18" t="s">
        <v>190</v>
      </c>
      <c r="B72" s="19">
        <v>73720</v>
      </c>
      <c r="C72" s="20" t="s">
        <v>118</v>
      </c>
      <c r="D72" s="21">
        <v>1</v>
      </c>
      <c r="E72" s="21">
        <v>0</v>
      </c>
      <c r="F72" s="23"/>
      <c r="G72" s="13">
        <f t="shared" si="0"/>
        <v>1</v>
      </c>
      <c r="H72" s="24">
        <v>0</v>
      </c>
    </row>
    <row r="73" spans="1:8" ht="33" thickBot="1" x14ac:dyDescent="0.2">
      <c r="A73" s="18" t="s">
        <v>190</v>
      </c>
      <c r="B73" s="19">
        <v>73721</v>
      </c>
      <c r="C73" s="20" t="s">
        <v>119</v>
      </c>
      <c r="D73" s="21">
        <v>30</v>
      </c>
      <c r="E73" s="21">
        <v>6</v>
      </c>
      <c r="F73" s="23"/>
      <c r="G73" s="13">
        <f t="shared" si="0"/>
        <v>36</v>
      </c>
      <c r="H73" s="24">
        <v>1.47</v>
      </c>
    </row>
    <row r="74" spans="1:8" ht="33" thickBot="1" x14ac:dyDescent="0.2">
      <c r="A74" s="18" t="s">
        <v>190</v>
      </c>
      <c r="B74" s="19">
        <v>73722</v>
      </c>
      <c r="C74" s="20" t="s">
        <v>120</v>
      </c>
      <c r="D74" s="21">
        <v>1</v>
      </c>
      <c r="E74" s="21">
        <v>0</v>
      </c>
      <c r="F74" s="23"/>
      <c r="G74" s="13">
        <f t="shared" si="0"/>
        <v>1</v>
      </c>
      <c r="H74" s="24">
        <v>0</v>
      </c>
    </row>
    <row r="75" spans="1:8" ht="33" thickBot="1" x14ac:dyDescent="0.2">
      <c r="A75" s="18" t="s">
        <v>190</v>
      </c>
      <c r="B75" s="19">
        <v>73723</v>
      </c>
      <c r="C75" s="20" t="s">
        <v>121</v>
      </c>
      <c r="D75" s="21">
        <v>2</v>
      </c>
      <c r="E75" s="21">
        <v>2</v>
      </c>
      <c r="F75" s="23"/>
      <c r="G75" s="13">
        <f t="shared" si="0"/>
        <v>4</v>
      </c>
      <c r="H75" s="24">
        <v>3.5</v>
      </c>
    </row>
    <row r="76" spans="1:8" ht="17" thickBot="1" x14ac:dyDescent="0.2">
      <c r="A76" s="18" t="s">
        <v>190</v>
      </c>
      <c r="B76" s="19">
        <v>74160</v>
      </c>
      <c r="C76" s="20" t="s">
        <v>122</v>
      </c>
      <c r="D76" s="21">
        <v>1</v>
      </c>
      <c r="E76" s="21">
        <v>1</v>
      </c>
      <c r="F76" s="23"/>
      <c r="G76" s="13">
        <f t="shared" si="0"/>
        <v>2</v>
      </c>
      <c r="H76" s="24">
        <v>5.5</v>
      </c>
    </row>
    <row r="77" spans="1:8" ht="33" thickBot="1" x14ac:dyDescent="0.2">
      <c r="A77" s="18" t="s">
        <v>190</v>
      </c>
      <c r="B77" s="19">
        <v>74170</v>
      </c>
      <c r="C77" s="20" t="s">
        <v>123</v>
      </c>
      <c r="D77" s="21">
        <v>1</v>
      </c>
      <c r="E77" s="21">
        <v>0</v>
      </c>
      <c r="F77" s="23"/>
      <c r="G77" s="13">
        <f t="shared" si="0"/>
        <v>1</v>
      </c>
      <c r="H77" s="24">
        <v>0</v>
      </c>
    </row>
    <row r="78" spans="1:8" ht="49" thickBot="1" x14ac:dyDescent="0.2">
      <c r="A78" s="18" t="s">
        <v>190</v>
      </c>
      <c r="B78" s="19">
        <v>74174</v>
      </c>
      <c r="C78" s="20" t="s">
        <v>124</v>
      </c>
      <c r="D78" s="21">
        <v>2</v>
      </c>
      <c r="E78" s="21">
        <v>0</v>
      </c>
      <c r="F78" s="23"/>
      <c r="G78" s="13">
        <f t="shared" si="0"/>
        <v>2</v>
      </c>
      <c r="H78" s="24">
        <v>0</v>
      </c>
    </row>
    <row r="79" spans="1:8" ht="33" thickBot="1" x14ac:dyDescent="0.2">
      <c r="A79" s="18" t="s">
        <v>190</v>
      </c>
      <c r="B79" s="19">
        <v>74175</v>
      </c>
      <c r="C79" s="20" t="s">
        <v>125</v>
      </c>
      <c r="D79" s="21">
        <v>1</v>
      </c>
      <c r="E79" s="21">
        <v>0</v>
      </c>
      <c r="F79" s="23"/>
      <c r="G79" s="13">
        <f t="shared" si="0"/>
        <v>1</v>
      </c>
      <c r="H79" s="24">
        <v>0</v>
      </c>
    </row>
    <row r="80" spans="1:8" ht="17" thickBot="1" x14ac:dyDescent="0.2">
      <c r="A80" s="18" t="s">
        <v>190</v>
      </c>
      <c r="B80" s="19">
        <v>74176</v>
      </c>
      <c r="C80" s="20" t="s">
        <v>126</v>
      </c>
      <c r="D80" s="21">
        <v>5</v>
      </c>
      <c r="E80" s="21">
        <v>1</v>
      </c>
      <c r="F80" s="23"/>
      <c r="G80" s="13">
        <f t="shared" si="0"/>
        <v>6</v>
      </c>
      <c r="H80" s="24">
        <v>1.83</v>
      </c>
    </row>
    <row r="81" spans="1:8" ht="17" thickBot="1" x14ac:dyDescent="0.2">
      <c r="A81" s="18" t="s">
        <v>190</v>
      </c>
      <c r="B81" s="19">
        <v>74177</v>
      </c>
      <c r="C81" s="20" t="s">
        <v>127</v>
      </c>
      <c r="D81" s="21">
        <v>8</v>
      </c>
      <c r="E81" s="21">
        <v>0</v>
      </c>
      <c r="F81" s="23"/>
      <c r="G81" s="13">
        <f t="shared" si="0"/>
        <v>8</v>
      </c>
      <c r="H81" s="24">
        <v>0</v>
      </c>
    </row>
    <row r="82" spans="1:8" ht="49" thickBot="1" x14ac:dyDescent="0.2">
      <c r="A82" s="18" t="s">
        <v>190</v>
      </c>
      <c r="B82" s="19">
        <v>74178</v>
      </c>
      <c r="C82" s="20" t="s">
        <v>128</v>
      </c>
      <c r="D82" s="21">
        <v>1</v>
      </c>
      <c r="E82" s="21">
        <v>2</v>
      </c>
      <c r="F82" s="23"/>
      <c r="G82" s="13">
        <f t="shared" si="0"/>
        <v>3</v>
      </c>
      <c r="H82" s="24">
        <v>5</v>
      </c>
    </row>
    <row r="83" spans="1:8" ht="33" thickBot="1" x14ac:dyDescent="0.2">
      <c r="A83" s="18" t="s">
        <v>190</v>
      </c>
      <c r="B83" s="19">
        <v>74183</v>
      </c>
      <c r="C83" s="20" t="s">
        <v>129</v>
      </c>
      <c r="D83" s="21">
        <v>7</v>
      </c>
      <c r="E83" s="21">
        <v>0</v>
      </c>
      <c r="F83" s="23"/>
      <c r="G83" s="13">
        <f t="shared" si="0"/>
        <v>7</v>
      </c>
      <c r="H83" s="24">
        <v>0</v>
      </c>
    </row>
    <row r="84" spans="1:8" ht="33" thickBot="1" x14ac:dyDescent="0.2">
      <c r="A84" s="18" t="s">
        <v>190</v>
      </c>
      <c r="B84" s="19" t="s">
        <v>173</v>
      </c>
      <c r="C84" s="20" t="s">
        <v>250</v>
      </c>
      <c r="D84" s="21">
        <v>0</v>
      </c>
      <c r="E84" s="21">
        <v>1</v>
      </c>
      <c r="F84" s="23"/>
      <c r="G84" s="13">
        <f t="shared" si="0"/>
        <v>1</v>
      </c>
      <c r="H84" s="24">
        <v>18</v>
      </c>
    </row>
    <row r="85" spans="1:8" ht="65" thickBot="1" x14ac:dyDescent="0.2">
      <c r="A85" s="18" t="s">
        <v>190</v>
      </c>
      <c r="B85" s="19">
        <v>75574</v>
      </c>
      <c r="C85" s="20" t="s">
        <v>130</v>
      </c>
      <c r="D85" s="21">
        <v>1</v>
      </c>
      <c r="E85" s="21">
        <v>0</v>
      </c>
      <c r="F85" s="23"/>
      <c r="G85" s="13">
        <f t="shared" si="0"/>
        <v>1</v>
      </c>
      <c r="H85" s="24">
        <v>0</v>
      </c>
    </row>
    <row r="86" spans="1:8" ht="65" thickBot="1" x14ac:dyDescent="0.2">
      <c r="A86" s="18" t="s">
        <v>190</v>
      </c>
      <c r="B86" s="19">
        <v>76376</v>
      </c>
      <c r="C86" s="20" t="s">
        <v>131</v>
      </c>
      <c r="D86" s="21">
        <v>1</v>
      </c>
      <c r="E86" s="21">
        <v>0</v>
      </c>
      <c r="F86" s="23"/>
      <c r="G86" s="13">
        <f t="shared" si="0"/>
        <v>1</v>
      </c>
      <c r="H86" s="24">
        <v>0</v>
      </c>
    </row>
    <row r="87" spans="1:8" ht="65" thickBot="1" x14ac:dyDescent="0.2">
      <c r="A87" s="18" t="s">
        <v>190</v>
      </c>
      <c r="B87" s="19" t="s">
        <v>174</v>
      </c>
      <c r="C87" s="20" t="s">
        <v>251</v>
      </c>
      <c r="D87" s="21">
        <v>0</v>
      </c>
      <c r="E87" s="21">
        <v>1</v>
      </c>
      <c r="F87" s="23"/>
      <c r="G87" s="13">
        <f t="shared" si="0"/>
        <v>1</v>
      </c>
      <c r="H87" s="24">
        <v>3</v>
      </c>
    </row>
    <row r="88" spans="1:8" ht="17" thickBot="1" x14ac:dyDescent="0.2">
      <c r="A88" s="18" t="s">
        <v>190</v>
      </c>
      <c r="B88" s="19">
        <v>77003</v>
      </c>
      <c r="C88" s="20" t="s">
        <v>132</v>
      </c>
      <c r="D88" s="21">
        <v>1</v>
      </c>
      <c r="E88" s="21">
        <v>0</v>
      </c>
      <c r="F88" s="23"/>
      <c r="G88" s="13">
        <f t="shared" ref="G88:G157" si="1">D88+E88</f>
        <v>1</v>
      </c>
      <c r="H88" s="24">
        <v>16</v>
      </c>
    </row>
    <row r="89" spans="1:8" ht="49" thickBot="1" x14ac:dyDescent="0.2">
      <c r="A89" s="18" t="s">
        <v>190</v>
      </c>
      <c r="B89" s="19">
        <v>77049</v>
      </c>
      <c r="C89" s="20" t="s">
        <v>133</v>
      </c>
      <c r="D89" s="21">
        <v>4</v>
      </c>
      <c r="E89" s="21">
        <v>3</v>
      </c>
      <c r="F89" s="23"/>
      <c r="G89" s="13">
        <f t="shared" si="1"/>
        <v>7</v>
      </c>
      <c r="H89" s="24">
        <v>3.28</v>
      </c>
    </row>
    <row r="90" spans="1:8" ht="17" thickBot="1" x14ac:dyDescent="0.2">
      <c r="A90" s="18" t="s">
        <v>190</v>
      </c>
      <c r="B90" s="19">
        <v>77412</v>
      </c>
      <c r="C90" s="20" t="s">
        <v>134</v>
      </c>
      <c r="D90" s="21">
        <v>1</v>
      </c>
      <c r="E90" s="21">
        <v>0</v>
      </c>
      <c r="F90" s="23"/>
      <c r="G90" s="13">
        <f t="shared" si="1"/>
        <v>1</v>
      </c>
      <c r="H90" s="24">
        <v>7</v>
      </c>
    </row>
    <row r="91" spans="1:8" ht="49" thickBot="1" x14ac:dyDescent="0.2">
      <c r="A91" s="18" t="s">
        <v>190</v>
      </c>
      <c r="B91" s="19" t="s">
        <v>175</v>
      </c>
      <c r="C91" s="20" t="s">
        <v>252</v>
      </c>
      <c r="D91" s="21">
        <v>0</v>
      </c>
      <c r="E91" s="21">
        <v>1</v>
      </c>
      <c r="F91" s="23"/>
      <c r="G91" s="13">
        <f t="shared" si="1"/>
        <v>1</v>
      </c>
      <c r="H91" s="24">
        <v>2</v>
      </c>
    </row>
    <row r="92" spans="1:8" ht="17" thickBot="1" x14ac:dyDescent="0.2">
      <c r="A92" s="18" t="s">
        <v>190</v>
      </c>
      <c r="B92" s="19">
        <v>78264</v>
      </c>
      <c r="C92" s="20" t="s">
        <v>135</v>
      </c>
      <c r="D92" s="21">
        <v>2</v>
      </c>
      <c r="E92" s="21">
        <v>0</v>
      </c>
      <c r="F92" s="23"/>
      <c r="G92" s="13">
        <f t="shared" si="1"/>
        <v>2</v>
      </c>
      <c r="H92" s="24">
        <v>0</v>
      </c>
    </row>
    <row r="93" spans="1:8" ht="65" thickBot="1" x14ac:dyDescent="0.2">
      <c r="A93" s="18" t="s">
        <v>190</v>
      </c>
      <c r="B93" s="19">
        <v>78452</v>
      </c>
      <c r="C93" s="20" t="s">
        <v>136</v>
      </c>
      <c r="D93" s="21">
        <v>3</v>
      </c>
      <c r="E93" s="21">
        <v>0</v>
      </c>
      <c r="F93" s="23"/>
      <c r="G93" s="13">
        <f t="shared" si="1"/>
        <v>3</v>
      </c>
      <c r="H93" s="24">
        <v>0</v>
      </c>
    </row>
    <row r="94" spans="1:8" ht="49" thickBot="1" x14ac:dyDescent="0.2">
      <c r="A94" s="18" t="s">
        <v>190</v>
      </c>
      <c r="B94" s="19">
        <v>78815</v>
      </c>
      <c r="C94" s="20" t="s">
        <v>137</v>
      </c>
      <c r="D94" s="21">
        <v>4</v>
      </c>
      <c r="E94" s="21">
        <v>2</v>
      </c>
      <c r="F94" s="23"/>
      <c r="G94" s="13">
        <f t="shared" si="1"/>
        <v>6</v>
      </c>
      <c r="H94" s="24">
        <v>2.5</v>
      </c>
    </row>
    <row r="95" spans="1:8" ht="49" thickBot="1" x14ac:dyDescent="0.2">
      <c r="A95" s="18" t="s">
        <v>190</v>
      </c>
      <c r="B95" s="19">
        <v>78816</v>
      </c>
      <c r="C95" s="20" t="s">
        <v>138</v>
      </c>
      <c r="D95" s="21">
        <v>3</v>
      </c>
      <c r="E95" s="21">
        <v>0</v>
      </c>
      <c r="F95" s="23"/>
      <c r="G95" s="13">
        <f t="shared" si="1"/>
        <v>3</v>
      </c>
      <c r="H95" s="24">
        <v>3.67</v>
      </c>
    </row>
    <row r="96" spans="1:8" ht="65" thickBot="1" x14ac:dyDescent="0.2">
      <c r="A96" s="18" t="s">
        <v>190</v>
      </c>
      <c r="B96" s="19" t="s">
        <v>221</v>
      </c>
      <c r="C96" s="20" t="s">
        <v>222</v>
      </c>
      <c r="D96" s="21">
        <v>1</v>
      </c>
      <c r="E96" s="21">
        <v>0</v>
      </c>
      <c r="F96" s="21"/>
      <c r="G96" s="13">
        <v>1</v>
      </c>
      <c r="H96" s="24">
        <v>1.9</v>
      </c>
    </row>
    <row r="97" spans="1:8" ht="49" thickBot="1" x14ac:dyDescent="0.2">
      <c r="A97" s="18" t="s">
        <v>190</v>
      </c>
      <c r="B97" s="19" t="s">
        <v>223</v>
      </c>
      <c r="C97" s="20" t="s">
        <v>224</v>
      </c>
      <c r="D97" s="21">
        <v>1</v>
      </c>
      <c r="E97" s="21">
        <v>1</v>
      </c>
      <c r="F97" s="21"/>
      <c r="G97" s="13">
        <v>2</v>
      </c>
      <c r="H97" s="24">
        <v>2</v>
      </c>
    </row>
    <row r="98" spans="1:8" ht="17" thickBot="1" x14ac:dyDescent="0.2">
      <c r="A98" s="18" t="s">
        <v>190</v>
      </c>
      <c r="B98" s="19" t="s">
        <v>225</v>
      </c>
      <c r="C98" s="20" t="s">
        <v>226</v>
      </c>
      <c r="D98" s="21">
        <v>3</v>
      </c>
      <c r="E98" s="21">
        <v>0</v>
      </c>
      <c r="F98" s="21"/>
      <c r="G98" s="13">
        <v>3</v>
      </c>
      <c r="H98" s="24">
        <v>0</v>
      </c>
    </row>
    <row r="99" spans="1:8" ht="49" thickBot="1" x14ac:dyDescent="0.2">
      <c r="A99" s="18" t="s">
        <v>190</v>
      </c>
      <c r="B99" s="19" t="s">
        <v>227</v>
      </c>
      <c r="C99" s="20" t="s">
        <v>228</v>
      </c>
      <c r="D99" s="21">
        <v>1</v>
      </c>
      <c r="E99" s="21">
        <v>0</v>
      </c>
      <c r="F99" s="21"/>
      <c r="G99" s="13">
        <v>1</v>
      </c>
      <c r="H99" s="24">
        <v>3</v>
      </c>
    </row>
    <row r="100" spans="1:8" ht="17" thickBot="1" x14ac:dyDescent="0.2">
      <c r="A100" s="18" t="s">
        <v>190</v>
      </c>
      <c r="B100" s="19" t="s">
        <v>176</v>
      </c>
      <c r="C100" s="20" t="s">
        <v>253</v>
      </c>
      <c r="D100" s="21">
        <v>0</v>
      </c>
      <c r="E100" s="21">
        <v>1</v>
      </c>
      <c r="F100" s="23"/>
      <c r="G100" s="13">
        <f t="shared" si="1"/>
        <v>1</v>
      </c>
      <c r="H100" s="24">
        <v>0</v>
      </c>
    </row>
    <row r="101" spans="1:8" ht="49" thickBot="1" x14ac:dyDescent="0.2">
      <c r="A101" s="18" t="s">
        <v>190</v>
      </c>
      <c r="B101" s="19">
        <v>93306</v>
      </c>
      <c r="C101" s="20" t="s">
        <v>139</v>
      </c>
      <c r="D101" s="21">
        <v>18</v>
      </c>
      <c r="E101" s="21">
        <v>0</v>
      </c>
      <c r="F101" s="23"/>
      <c r="G101" s="13">
        <f t="shared" si="1"/>
        <v>18</v>
      </c>
      <c r="H101" s="24">
        <v>0.5</v>
      </c>
    </row>
    <row r="102" spans="1:8" ht="49" thickBot="1" x14ac:dyDescent="0.2">
      <c r="A102" s="18" t="s">
        <v>190</v>
      </c>
      <c r="B102" s="19">
        <v>93307</v>
      </c>
      <c r="C102" s="20" t="s">
        <v>140</v>
      </c>
      <c r="D102" s="21">
        <v>1</v>
      </c>
      <c r="E102" s="21">
        <v>0</v>
      </c>
      <c r="F102" s="23"/>
      <c r="G102" s="13">
        <f t="shared" si="1"/>
        <v>1</v>
      </c>
      <c r="H102" s="24">
        <v>0</v>
      </c>
    </row>
    <row r="103" spans="1:8" ht="33" thickBot="1" x14ac:dyDescent="0.2">
      <c r="A103" s="18" t="s">
        <v>190</v>
      </c>
      <c r="B103" s="19">
        <v>93308</v>
      </c>
      <c r="C103" s="20" t="s">
        <v>141</v>
      </c>
      <c r="D103" s="21">
        <v>1</v>
      </c>
      <c r="E103" s="21">
        <v>0</v>
      </c>
      <c r="F103" s="23"/>
      <c r="G103" s="13">
        <f t="shared" si="1"/>
        <v>1</v>
      </c>
      <c r="H103" s="24">
        <v>0</v>
      </c>
    </row>
    <row r="104" spans="1:8" ht="65" thickBot="1" x14ac:dyDescent="0.2">
      <c r="A104" s="18" t="s">
        <v>190</v>
      </c>
      <c r="B104" s="19">
        <v>93351</v>
      </c>
      <c r="C104" s="20" t="s">
        <v>142</v>
      </c>
      <c r="D104" s="21">
        <v>1</v>
      </c>
      <c r="E104" s="21">
        <v>0</v>
      </c>
      <c r="F104" s="23"/>
      <c r="G104" s="13">
        <f t="shared" si="1"/>
        <v>1</v>
      </c>
      <c r="H104" s="24">
        <v>1</v>
      </c>
    </row>
    <row r="105" spans="1:8" ht="65" thickBot="1" x14ac:dyDescent="0.2">
      <c r="A105" s="18" t="s">
        <v>190</v>
      </c>
      <c r="B105" s="19">
        <v>93458</v>
      </c>
      <c r="C105" s="20" t="s">
        <v>143</v>
      </c>
      <c r="D105" s="21">
        <v>2</v>
      </c>
      <c r="E105" s="21">
        <v>0</v>
      </c>
      <c r="F105" s="23"/>
      <c r="G105" s="13">
        <f t="shared" si="1"/>
        <v>2</v>
      </c>
      <c r="H105" s="24">
        <v>0.5</v>
      </c>
    </row>
    <row r="106" spans="1:8" ht="33" thickBot="1" x14ac:dyDescent="0.2">
      <c r="A106" s="18" t="s">
        <v>190</v>
      </c>
      <c r="B106" s="19">
        <v>95810</v>
      </c>
      <c r="C106" s="20" t="s">
        <v>229</v>
      </c>
      <c r="D106" s="21">
        <v>0</v>
      </c>
      <c r="E106" s="21">
        <v>1</v>
      </c>
      <c r="F106" s="21"/>
      <c r="G106" s="13">
        <v>1</v>
      </c>
      <c r="H106" s="24">
        <v>1.2</v>
      </c>
    </row>
    <row r="107" spans="1:8" ht="49" thickBot="1" x14ac:dyDescent="0.2">
      <c r="A107" s="18" t="s">
        <v>190</v>
      </c>
      <c r="B107" s="19" t="s">
        <v>230</v>
      </c>
      <c r="C107" s="20" t="s">
        <v>231</v>
      </c>
      <c r="D107" s="21">
        <v>0</v>
      </c>
      <c r="E107" s="21">
        <v>1</v>
      </c>
      <c r="F107" s="21"/>
      <c r="G107" s="13">
        <v>1</v>
      </c>
      <c r="H107" s="24">
        <v>1.2</v>
      </c>
    </row>
    <row r="108" spans="1:8" ht="17" thickBot="1" x14ac:dyDescent="0.2">
      <c r="A108" s="23"/>
      <c r="B108" s="19" t="s">
        <v>166</v>
      </c>
      <c r="C108" s="20" t="s">
        <v>144</v>
      </c>
      <c r="D108" s="21">
        <v>11</v>
      </c>
      <c r="E108" s="21">
        <v>0</v>
      </c>
      <c r="F108" s="23"/>
      <c r="G108" s="13">
        <f t="shared" si="1"/>
        <v>11</v>
      </c>
      <c r="H108" s="24">
        <v>6</v>
      </c>
    </row>
    <row r="109" spans="1:8" ht="17" thickBot="1" x14ac:dyDescent="0.2">
      <c r="A109" s="18" t="s">
        <v>232</v>
      </c>
      <c r="B109" s="19" t="s">
        <v>177</v>
      </c>
      <c r="C109" s="20" t="s">
        <v>254</v>
      </c>
      <c r="D109" s="21">
        <v>0</v>
      </c>
      <c r="E109" s="21">
        <v>1</v>
      </c>
      <c r="F109" s="23"/>
      <c r="G109" s="13">
        <f t="shared" si="1"/>
        <v>1</v>
      </c>
      <c r="H109" s="24">
        <v>1</v>
      </c>
    </row>
    <row r="110" spans="1:8" ht="49" thickBot="1" x14ac:dyDescent="0.2">
      <c r="A110" s="18" t="s">
        <v>232</v>
      </c>
      <c r="B110" s="19" t="s">
        <v>47</v>
      </c>
      <c r="C110" s="20" t="s">
        <v>145</v>
      </c>
      <c r="D110" s="21">
        <v>2</v>
      </c>
      <c r="E110" s="21">
        <v>0</v>
      </c>
      <c r="F110" s="23"/>
      <c r="G110" s="13">
        <f t="shared" si="1"/>
        <v>2</v>
      </c>
      <c r="H110" s="24">
        <v>3</v>
      </c>
    </row>
    <row r="111" spans="1:8" ht="49" thickBot="1" x14ac:dyDescent="0.2">
      <c r="A111" s="18" t="s">
        <v>232</v>
      </c>
      <c r="B111" s="19" t="s">
        <v>48</v>
      </c>
      <c r="C111" s="20" t="s">
        <v>145</v>
      </c>
      <c r="D111" s="21">
        <v>2</v>
      </c>
      <c r="E111" s="21">
        <v>0</v>
      </c>
      <c r="F111" s="23"/>
      <c r="G111" s="13">
        <f t="shared" si="1"/>
        <v>2</v>
      </c>
      <c r="H111" s="24">
        <v>4</v>
      </c>
    </row>
    <row r="112" spans="1:8" ht="49" thickBot="1" x14ac:dyDescent="0.2">
      <c r="A112" s="18" t="s">
        <v>232</v>
      </c>
      <c r="B112" s="19" t="s">
        <v>49</v>
      </c>
      <c r="C112" s="20" t="s">
        <v>145</v>
      </c>
      <c r="D112" s="21">
        <v>1</v>
      </c>
      <c r="E112" s="21">
        <v>0</v>
      </c>
      <c r="F112" s="23"/>
      <c r="G112" s="13">
        <f t="shared" si="1"/>
        <v>1</v>
      </c>
      <c r="H112" s="24">
        <v>5</v>
      </c>
    </row>
    <row r="113" spans="1:8" ht="65" thickBot="1" x14ac:dyDescent="0.2">
      <c r="A113" s="18" t="s">
        <v>232</v>
      </c>
      <c r="B113" s="19" t="s">
        <v>50</v>
      </c>
      <c r="C113" s="20" t="s">
        <v>148</v>
      </c>
      <c r="D113" s="21">
        <v>1</v>
      </c>
      <c r="E113" s="21">
        <v>0</v>
      </c>
      <c r="F113" s="23"/>
      <c r="G113" s="13">
        <f t="shared" si="1"/>
        <v>1</v>
      </c>
      <c r="H113" s="24">
        <v>4</v>
      </c>
    </row>
    <row r="114" spans="1:8" ht="17" thickBot="1" x14ac:dyDescent="0.2">
      <c r="A114" s="18" t="s">
        <v>232</v>
      </c>
      <c r="B114" s="19" t="s">
        <v>178</v>
      </c>
      <c r="C114" s="20" t="s">
        <v>255</v>
      </c>
      <c r="D114" s="21">
        <v>0</v>
      </c>
      <c r="E114" s="21">
        <v>1</v>
      </c>
      <c r="F114" s="23"/>
      <c r="G114" s="13">
        <f t="shared" si="1"/>
        <v>1</v>
      </c>
      <c r="H114" s="24">
        <v>1</v>
      </c>
    </row>
    <row r="115" spans="1:8" ht="49" thickBot="1" x14ac:dyDescent="0.2">
      <c r="A115" s="18" t="s">
        <v>232</v>
      </c>
      <c r="B115" s="19" t="s">
        <v>51</v>
      </c>
      <c r="C115" s="20" t="s">
        <v>146</v>
      </c>
      <c r="D115" s="21">
        <v>1</v>
      </c>
      <c r="E115" s="21">
        <v>2</v>
      </c>
      <c r="F115" s="23"/>
      <c r="G115" s="13">
        <f t="shared" si="1"/>
        <v>3</v>
      </c>
      <c r="H115" s="24">
        <v>6</v>
      </c>
    </row>
    <row r="116" spans="1:8" ht="17" thickBot="1" x14ac:dyDescent="0.2">
      <c r="A116" s="18" t="s">
        <v>232</v>
      </c>
      <c r="B116" s="19" t="s">
        <v>179</v>
      </c>
      <c r="C116" s="20" t="s">
        <v>256</v>
      </c>
      <c r="D116" s="21">
        <v>0</v>
      </c>
      <c r="E116" s="21">
        <v>2</v>
      </c>
      <c r="F116" s="23"/>
      <c r="G116" s="13">
        <f t="shared" si="1"/>
        <v>2</v>
      </c>
      <c r="H116" s="24">
        <v>1</v>
      </c>
    </row>
    <row r="117" spans="1:8" ht="49" thickBot="1" x14ac:dyDescent="0.2">
      <c r="A117" s="18" t="s">
        <v>232</v>
      </c>
      <c r="B117" s="19" t="s">
        <v>52</v>
      </c>
      <c r="C117" s="20" t="s">
        <v>145</v>
      </c>
      <c r="D117" s="21">
        <v>4</v>
      </c>
      <c r="E117" s="21">
        <v>3</v>
      </c>
      <c r="F117" s="23"/>
      <c r="G117" s="13">
        <f t="shared" si="1"/>
        <v>7</v>
      </c>
      <c r="H117" s="24">
        <v>3.43</v>
      </c>
    </row>
    <row r="118" spans="1:8" ht="49" thickBot="1" x14ac:dyDescent="0.2">
      <c r="A118" s="18" t="s">
        <v>232</v>
      </c>
      <c r="B118" s="19" t="s">
        <v>53</v>
      </c>
      <c r="C118" s="20" t="s">
        <v>145</v>
      </c>
      <c r="D118" s="21">
        <v>4</v>
      </c>
      <c r="E118" s="21">
        <v>3</v>
      </c>
      <c r="F118" s="23"/>
      <c r="G118" s="13">
        <f t="shared" si="1"/>
        <v>7</v>
      </c>
      <c r="H118" s="24">
        <v>7.57</v>
      </c>
    </row>
    <row r="119" spans="1:8" ht="33" thickBot="1" x14ac:dyDescent="0.2">
      <c r="A119" s="18" t="s">
        <v>232</v>
      </c>
      <c r="B119" s="19" t="s">
        <v>54</v>
      </c>
      <c r="C119" s="20" t="s">
        <v>147</v>
      </c>
      <c r="D119" s="21">
        <v>1</v>
      </c>
      <c r="E119" s="21">
        <v>0</v>
      </c>
      <c r="F119" s="23"/>
      <c r="G119" s="13">
        <f t="shared" si="1"/>
        <v>1</v>
      </c>
      <c r="H119" s="24">
        <v>1</v>
      </c>
    </row>
    <row r="120" spans="1:8" ht="17" thickBot="1" x14ac:dyDescent="0.2">
      <c r="A120" s="18" t="s">
        <v>232</v>
      </c>
      <c r="B120" s="19" t="s">
        <v>180</v>
      </c>
      <c r="C120" s="20" t="s">
        <v>257</v>
      </c>
      <c r="D120" s="21">
        <v>0</v>
      </c>
      <c r="E120" s="21">
        <v>1</v>
      </c>
      <c r="F120" s="23"/>
      <c r="G120" s="13">
        <f t="shared" si="1"/>
        <v>1</v>
      </c>
      <c r="H120" s="24">
        <v>37</v>
      </c>
    </row>
    <row r="121" spans="1:8" ht="17" thickBot="1" x14ac:dyDescent="0.2">
      <c r="A121" s="18" t="s">
        <v>232</v>
      </c>
      <c r="B121" s="19" t="s">
        <v>181</v>
      </c>
      <c r="C121" s="20" t="s">
        <v>258</v>
      </c>
      <c r="D121" s="21">
        <v>0</v>
      </c>
      <c r="E121" s="21">
        <v>2</v>
      </c>
      <c r="F121" s="23"/>
      <c r="G121" s="13">
        <f t="shared" si="1"/>
        <v>2</v>
      </c>
      <c r="H121" s="24">
        <v>37</v>
      </c>
    </row>
    <row r="122" spans="1:8" ht="65" thickBot="1" x14ac:dyDescent="0.2">
      <c r="A122" s="18" t="s">
        <v>232</v>
      </c>
      <c r="B122" s="19" t="s">
        <v>55</v>
      </c>
      <c r="C122" s="20" t="s">
        <v>148</v>
      </c>
      <c r="D122" s="21">
        <v>2</v>
      </c>
      <c r="E122" s="21">
        <v>0</v>
      </c>
      <c r="F122" s="23"/>
      <c r="G122" s="13">
        <f t="shared" si="1"/>
        <v>2</v>
      </c>
      <c r="H122" s="24">
        <v>4</v>
      </c>
    </row>
    <row r="123" spans="1:8" ht="65" thickBot="1" x14ac:dyDescent="0.2">
      <c r="A123" s="18" t="s">
        <v>232</v>
      </c>
      <c r="B123" s="19" t="s">
        <v>56</v>
      </c>
      <c r="C123" s="20" t="s">
        <v>148</v>
      </c>
      <c r="D123" s="21">
        <v>1</v>
      </c>
      <c r="E123" s="21">
        <v>0</v>
      </c>
      <c r="F123" s="23"/>
      <c r="G123" s="13">
        <f t="shared" si="1"/>
        <v>1</v>
      </c>
      <c r="H123" s="24">
        <v>4</v>
      </c>
    </row>
    <row r="124" spans="1:8" ht="17" thickBot="1" x14ac:dyDescent="0.2">
      <c r="A124" s="18" t="s">
        <v>232</v>
      </c>
      <c r="B124" s="19" t="s">
        <v>182</v>
      </c>
      <c r="C124" s="20" t="s">
        <v>259</v>
      </c>
      <c r="D124" s="21">
        <v>0</v>
      </c>
      <c r="E124" s="21">
        <v>4</v>
      </c>
      <c r="F124" s="23"/>
      <c r="G124" s="13">
        <f t="shared" si="1"/>
        <v>4</v>
      </c>
      <c r="H124" s="24">
        <v>5</v>
      </c>
    </row>
    <row r="125" spans="1:8" ht="17" thickBot="1" x14ac:dyDescent="0.2">
      <c r="A125" s="18" t="s">
        <v>232</v>
      </c>
      <c r="B125" s="19" t="s">
        <v>183</v>
      </c>
      <c r="C125" s="20" t="s">
        <v>260</v>
      </c>
      <c r="D125" s="21">
        <v>0</v>
      </c>
      <c r="E125" s="21">
        <v>4</v>
      </c>
      <c r="F125" s="23"/>
      <c r="G125" s="13">
        <f t="shared" si="1"/>
        <v>4</v>
      </c>
      <c r="H125" s="24">
        <v>4.5</v>
      </c>
    </row>
    <row r="126" spans="1:8" ht="65" thickBot="1" x14ac:dyDescent="0.2">
      <c r="A126" s="18" t="s">
        <v>232</v>
      </c>
      <c r="B126" s="19" t="s">
        <v>57</v>
      </c>
      <c r="C126" s="20" t="s">
        <v>148</v>
      </c>
      <c r="D126" s="21">
        <v>1</v>
      </c>
      <c r="E126" s="21">
        <v>1</v>
      </c>
      <c r="F126" s="23"/>
      <c r="G126" s="13">
        <f t="shared" si="1"/>
        <v>2</v>
      </c>
      <c r="H126" s="24">
        <v>3.5</v>
      </c>
    </row>
    <row r="127" spans="1:8" ht="17" thickBot="1" x14ac:dyDescent="0.2">
      <c r="A127" s="18" t="s">
        <v>232</v>
      </c>
      <c r="B127" s="19" t="s">
        <v>184</v>
      </c>
      <c r="C127" s="20" t="s">
        <v>261</v>
      </c>
      <c r="D127" s="21">
        <v>0</v>
      </c>
      <c r="E127" s="21">
        <v>2</v>
      </c>
      <c r="F127" s="23"/>
      <c r="G127" s="13">
        <f t="shared" si="1"/>
        <v>2</v>
      </c>
      <c r="H127" s="24">
        <v>3</v>
      </c>
    </row>
    <row r="128" spans="1:8" ht="17" thickBot="1" x14ac:dyDescent="0.2">
      <c r="A128" s="18" t="s">
        <v>232</v>
      </c>
      <c r="B128" s="19" t="s">
        <v>185</v>
      </c>
      <c r="C128" s="20" t="s">
        <v>262</v>
      </c>
      <c r="D128" s="21">
        <v>0</v>
      </c>
      <c r="E128" s="21">
        <v>2</v>
      </c>
      <c r="F128" s="23"/>
      <c r="G128" s="13">
        <f t="shared" si="1"/>
        <v>2</v>
      </c>
      <c r="H128" s="24">
        <v>1</v>
      </c>
    </row>
    <row r="129" spans="1:8" ht="17" thickBot="1" x14ac:dyDescent="0.2">
      <c r="A129" s="18" t="s">
        <v>232</v>
      </c>
      <c r="B129" s="19" t="s">
        <v>186</v>
      </c>
      <c r="C129" s="20" t="s">
        <v>263</v>
      </c>
      <c r="D129" s="21">
        <v>0</v>
      </c>
      <c r="E129" s="21">
        <v>1</v>
      </c>
      <c r="F129" s="23"/>
      <c r="G129" s="13">
        <f t="shared" si="1"/>
        <v>1</v>
      </c>
      <c r="H129" s="24">
        <v>3</v>
      </c>
    </row>
    <row r="130" spans="1:8" ht="65" thickBot="1" x14ac:dyDescent="0.2">
      <c r="A130" s="18" t="s">
        <v>232</v>
      </c>
      <c r="B130" s="19" t="s">
        <v>58</v>
      </c>
      <c r="C130" s="20" t="s">
        <v>148</v>
      </c>
      <c r="D130" s="21">
        <v>1</v>
      </c>
      <c r="E130" s="21">
        <v>0</v>
      </c>
      <c r="F130" s="23"/>
      <c r="G130" s="13">
        <f t="shared" si="1"/>
        <v>1</v>
      </c>
      <c r="H130" s="24">
        <v>4</v>
      </c>
    </row>
    <row r="131" spans="1:8" ht="17" thickBot="1" x14ac:dyDescent="0.2">
      <c r="A131" s="18" t="s">
        <v>232</v>
      </c>
      <c r="B131" s="19" t="s">
        <v>233</v>
      </c>
      <c r="C131" s="20" t="s">
        <v>234</v>
      </c>
      <c r="D131" s="21">
        <v>1</v>
      </c>
      <c r="E131" s="21">
        <v>0</v>
      </c>
      <c r="F131" s="21"/>
      <c r="G131" s="13">
        <v>1</v>
      </c>
      <c r="H131" s="24">
        <v>1.1000000000000001</v>
      </c>
    </row>
    <row r="132" spans="1:8" ht="17" thickBot="1" x14ac:dyDescent="0.2">
      <c r="A132" s="18" t="s">
        <v>232</v>
      </c>
      <c r="B132" s="19" t="s">
        <v>235</v>
      </c>
      <c r="C132" s="20" t="s">
        <v>236</v>
      </c>
      <c r="D132" s="21">
        <v>0</v>
      </c>
      <c r="E132" s="21">
        <v>1</v>
      </c>
      <c r="F132" s="21"/>
      <c r="G132" s="13">
        <v>1</v>
      </c>
      <c r="H132" s="24">
        <v>1</v>
      </c>
    </row>
    <row r="133" spans="1:8" ht="17" thickBot="1" x14ac:dyDescent="0.2">
      <c r="A133" s="23"/>
      <c r="B133" s="19" t="s">
        <v>59</v>
      </c>
      <c r="C133" s="20" t="s">
        <v>149</v>
      </c>
      <c r="D133" s="21">
        <v>1</v>
      </c>
      <c r="E133" s="21">
        <v>0</v>
      </c>
      <c r="F133" s="23"/>
      <c r="G133" s="13">
        <f t="shared" si="1"/>
        <v>1</v>
      </c>
      <c r="H133" s="24">
        <v>0</v>
      </c>
    </row>
    <row r="134" spans="1:8" ht="17" thickBot="1" x14ac:dyDescent="0.2">
      <c r="A134" s="23"/>
      <c r="B134" s="19" t="s">
        <v>60</v>
      </c>
      <c r="C134" s="20" t="s">
        <v>150</v>
      </c>
      <c r="D134" s="21">
        <v>30</v>
      </c>
      <c r="E134" s="21">
        <v>0</v>
      </c>
      <c r="F134" s="23"/>
      <c r="G134" s="13">
        <f t="shared" si="1"/>
        <v>30</v>
      </c>
      <c r="H134" s="24">
        <v>0.03</v>
      </c>
    </row>
    <row r="135" spans="1:8" ht="17" thickBot="1" x14ac:dyDescent="0.2">
      <c r="A135" s="23"/>
      <c r="B135" s="19" t="s">
        <v>61</v>
      </c>
      <c r="C135" s="20" t="s">
        <v>151</v>
      </c>
      <c r="D135" s="21">
        <v>19</v>
      </c>
      <c r="E135" s="21">
        <v>1</v>
      </c>
      <c r="F135" s="23"/>
      <c r="G135" s="13">
        <f t="shared" si="1"/>
        <v>20</v>
      </c>
      <c r="H135" s="24">
        <v>0</v>
      </c>
    </row>
    <row r="136" spans="1:8" ht="33" thickBot="1" x14ac:dyDescent="0.2">
      <c r="A136" s="18" t="s">
        <v>232</v>
      </c>
      <c r="B136" s="19" t="s">
        <v>237</v>
      </c>
      <c r="C136" s="20" t="s">
        <v>238</v>
      </c>
      <c r="D136" s="21">
        <v>0</v>
      </c>
      <c r="E136" s="21">
        <v>2</v>
      </c>
      <c r="F136" s="21"/>
      <c r="G136" s="13">
        <v>2</v>
      </c>
      <c r="H136" s="24">
        <v>2.5</v>
      </c>
    </row>
    <row r="137" spans="1:8" ht="17" thickBot="1" x14ac:dyDescent="0.2">
      <c r="A137" s="18" t="s">
        <v>232</v>
      </c>
      <c r="B137" s="19" t="s">
        <v>187</v>
      </c>
      <c r="C137" s="20" t="s">
        <v>264</v>
      </c>
      <c r="D137" s="21">
        <v>0</v>
      </c>
      <c r="E137" s="21">
        <v>2</v>
      </c>
      <c r="F137" s="23"/>
      <c r="G137" s="13">
        <f t="shared" si="1"/>
        <v>2</v>
      </c>
      <c r="H137" s="24">
        <v>2.5</v>
      </c>
    </row>
    <row r="138" spans="1:8" ht="17" thickBot="1" x14ac:dyDescent="0.2">
      <c r="A138" s="18" t="s">
        <v>232</v>
      </c>
      <c r="B138" s="19" t="s">
        <v>62</v>
      </c>
      <c r="C138" s="20" t="s">
        <v>152</v>
      </c>
      <c r="D138" s="21">
        <v>2</v>
      </c>
      <c r="E138" s="21">
        <v>0</v>
      </c>
      <c r="F138" s="23"/>
      <c r="G138" s="13">
        <f t="shared" si="1"/>
        <v>2</v>
      </c>
      <c r="H138" s="24">
        <v>0</v>
      </c>
    </row>
    <row r="139" spans="1:8" ht="17" thickBot="1" x14ac:dyDescent="0.2">
      <c r="A139" s="18" t="s">
        <v>232</v>
      </c>
      <c r="B139" s="19" t="s">
        <v>63</v>
      </c>
      <c r="C139" s="20" t="s">
        <v>153</v>
      </c>
      <c r="D139" s="21">
        <v>4</v>
      </c>
      <c r="E139" s="21">
        <v>0</v>
      </c>
      <c r="F139" s="23"/>
      <c r="G139" s="13">
        <f t="shared" si="1"/>
        <v>4</v>
      </c>
      <c r="H139" s="24">
        <v>0</v>
      </c>
    </row>
    <row r="140" spans="1:8" ht="17" thickBot="1" x14ac:dyDescent="0.2">
      <c r="A140" s="18" t="s">
        <v>232</v>
      </c>
      <c r="B140" s="19" t="s">
        <v>64</v>
      </c>
      <c r="C140" s="20" t="s">
        <v>154</v>
      </c>
      <c r="D140" s="21">
        <v>1</v>
      </c>
      <c r="E140" s="21">
        <v>0</v>
      </c>
      <c r="F140" s="23"/>
      <c r="G140" s="13">
        <f t="shared" si="1"/>
        <v>1</v>
      </c>
      <c r="H140" s="24">
        <v>0</v>
      </c>
    </row>
    <row r="141" spans="1:8" ht="17" thickBot="1" x14ac:dyDescent="0.2">
      <c r="A141" s="18" t="s">
        <v>232</v>
      </c>
      <c r="B141" s="19" t="s">
        <v>65</v>
      </c>
      <c r="C141" s="20" t="s">
        <v>155</v>
      </c>
      <c r="D141" s="21">
        <v>2</v>
      </c>
      <c r="E141" s="21">
        <v>0</v>
      </c>
      <c r="F141" s="23"/>
      <c r="G141" s="13">
        <f t="shared" si="1"/>
        <v>2</v>
      </c>
      <c r="H141" s="24">
        <v>0</v>
      </c>
    </row>
    <row r="142" spans="1:8" ht="17" thickBot="1" x14ac:dyDescent="0.2">
      <c r="A142" s="18" t="s">
        <v>232</v>
      </c>
      <c r="B142" s="19" t="s">
        <v>66</v>
      </c>
      <c r="C142" s="20" t="s">
        <v>156</v>
      </c>
      <c r="D142" s="21">
        <v>1</v>
      </c>
      <c r="E142" s="21">
        <v>0</v>
      </c>
      <c r="F142" s="23"/>
      <c r="G142" s="13">
        <f t="shared" si="1"/>
        <v>1</v>
      </c>
      <c r="H142" s="24">
        <v>0</v>
      </c>
    </row>
    <row r="143" spans="1:8" ht="17" thickBot="1" x14ac:dyDescent="0.2">
      <c r="A143" s="18" t="s">
        <v>232</v>
      </c>
      <c r="B143" s="19" t="s">
        <v>67</v>
      </c>
      <c r="C143" s="20" t="s">
        <v>157</v>
      </c>
      <c r="D143" s="21">
        <v>1</v>
      </c>
      <c r="E143" s="21">
        <v>0</v>
      </c>
      <c r="F143" s="23"/>
      <c r="G143" s="13">
        <f t="shared" si="1"/>
        <v>1</v>
      </c>
      <c r="H143" s="24">
        <v>0</v>
      </c>
    </row>
    <row r="144" spans="1:8" ht="17" thickBot="1" x14ac:dyDescent="0.2">
      <c r="A144" s="18" t="s">
        <v>232</v>
      </c>
      <c r="B144" s="19" t="s">
        <v>68</v>
      </c>
      <c r="C144" s="20" t="s">
        <v>158</v>
      </c>
      <c r="D144" s="21">
        <v>1</v>
      </c>
      <c r="E144" s="21">
        <v>0</v>
      </c>
      <c r="F144" s="23"/>
      <c r="G144" s="13">
        <f t="shared" si="1"/>
        <v>1</v>
      </c>
      <c r="H144" s="24">
        <v>0</v>
      </c>
    </row>
    <row r="145" spans="1:8" ht="17" thickBot="1" x14ac:dyDescent="0.2">
      <c r="A145" s="18" t="s">
        <v>232</v>
      </c>
      <c r="B145" s="19" t="s">
        <v>69</v>
      </c>
      <c r="C145" s="20" t="s">
        <v>159</v>
      </c>
      <c r="D145" s="21">
        <v>2</v>
      </c>
      <c r="E145" s="21">
        <v>0</v>
      </c>
      <c r="F145" s="23"/>
      <c r="G145" s="13">
        <f t="shared" si="1"/>
        <v>2</v>
      </c>
      <c r="H145" s="24">
        <v>0.5</v>
      </c>
    </row>
    <row r="146" spans="1:8" ht="17" thickBot="1" x14ac:dyDescent="0.2">
      <c r="A146" s="18" t="s">
        <v>232</v>
      </c>
      <c r="B146" s="19" t="s">
        <v>70</v>
      </c>
      <c r="C146" s="20" t="s">
        <v>160</v>
      </c>
      <c r="D146" s="21">
        <v>1</v>
      </c>
      <c r="E146" s="21">
        <v>0</v>
      </c>
      <c r="F146" s="23"/>
      <c r="G146" s="13">
        <f t="shared" si="1"/>
        <v>1</v>
      </c>
      <c r="H146" s="24">
        <v>0</v>
      </c>
    </row>
    <row r="147" spans="1:8" ht="17" thickBot="1" x14ac:dyDescent="0.2">
      <c r="A147" s="18" t="s">
        <v>232</v>
      </c>
      <c r="B147" s="19" t="s">
        <v>71</v>
      </c>
      <c r="C147" s="20" t="s">
        <v>161</v>
      </c>
      <c r="D147" s="21">
        <v>1</v>
      </c>
      <c r="E147" s="21">
        <v>0</v>
      </c>
      <c r="F147" s="23"/>
      <c r="G147" s="13">
        <f t="shared" si="1"/>
        <v>1</v>
      </c>
      <c r="H147" s="24">
        <v>2</v>
      </c>
    </row>
    <row r="148" spans="1:8" ht="17" thickBot="1" x14ac:dyDescent="0.2">
      <c r="A148" s="18" t="s">
        <v>232</v>
      </c>
      <c r="B148" s="19" t="s">
        <v>72</v>
      </c>
      <c r="C148" s="20" t="s">
        <v>162</v>
      </c>
      <c r="D148" s="21">
        <v>1</v>
      </c>
      <c r="E148" s="21">
        <v>0</v>
      </c>
      <c r="F148" s="23"/>
      <c r="G148" s="13">
        <f t="shared" si="1"/>
        <v>1</v>
      </c>
      <c r="H148" s="24">
        <v>0</v>
      </c>
    </row>
    <row r="149" spans="1:8" ht="17" thickBot="1" x14ac:dyDescent="0.2">
      <c r="A149" s="18" t="s">
        <v>232</v>
      </c>
      <c r="B149" s="19" t="s">
        <v>188</v>
      </c>
      <c r="C149" s="20" t="s">
        <v>265</v>
      </c>
      <c r="D149" s="21">
        <v>0</v>
      </c>
      <c r="E149" s="21">
        <v>1</v>
      </c>
      <c r="F149" s="23"/>
      <c r="G149" s="13">
        <f t="shared" si="1"/>
        <v>1</v>
      </c>
      <c r="H149" s="24">
        <v>4</v>
      </c>
    </row>
    <row r="150" spans="1:8" ht="17" thickBot="1" x14ac:dyDescent="0.2">
      <c r="A150" s="18" t="s">
        <v>232</v>
      </c>
      <c r="B150" s="19" t="s">
        <v>73</v>
      </c>
      <c r="C150" s="20" t="s">
        <v>163</v>
      </c>
      <c r="D150" s="21">
        <v>2</v>
      </c>
      <c r="E150" s="21">
        <v>0</v>
      </c>
      <c r="F150" s="23"/>
      <c r="G150" s="13">
        <f t="shared" si="1"/>
        <v>2</v>
      </c>
      <c r="H150" s="24">
        <v>1.5</v>
      </c>
    </row>
    <row r="151" spans="1:8" ht="17" thickBot="1" x14ac:dyDescent="0.2">
      <c r="A151" s="18" t="s">
        <v>232</v>
      </c>
      <c r="B151" s="19" t="s">
        <v>74</v>
      </c>
      <c r="C151" s="20" t="s">
        <v>164</v>
      </c>
      <c r="D151" s="21">
        <v>1</v>
      </c>
      <c r="E151" s="21">
        <v>0</v>
      </c>
      <c r="F151" s="23"/>
      <c r="G151" s="13">
        <f t="shared" si="1"/>
        <v>1</v>
      </c>
      <c r="H151" s="24">
        <v>0</v>
      </c>
    </row>
    <row r="152" spans="1:8" ht="17" thickBot="1" x14ac:dyDescent="0.2">
      <c r="A152" s="18" t="s">
        <v>232</v>
      </c>
      <c r="B152" s="19" t="s">
        <v>239</v>
      </c>
      <c r="C152" s="20" t="s">
        <v>240</v>
      </c>
      <c r="D152" s="21">
        <v>1</v>
      </c>
      <c r="E152" s="21"/>
      <c r="F152" s="21"/>
      <c r="G152" s="13">
        <v>1</v>
      </c>
      <c r="H152" s="24">
        <v>1.8</v>
      </c>
    </row>
    <row r="153" spans="1:8" ht="33" thickBot="1" x14ac:dyDescent="0.2">
      <c r="A153" s="18" t="s">
        <v>232</v>
      </c>
      <c r="B153" s="19" t="s">
        <v>241</v>
      </c>
      <c r="C153" s="20" t="s">
        <v>242</v>
      </c>
      <c r="D153" s="21">
        <v>1</v>
      </c>
      <c r="E153" s="21">
        <v>0</v>
      </c>
      <c r="F153" s="21"/>
      <c r="G153" s="13">
        <v>1</v>
      </c>
      <c r="H153" s="24">
        <v>1.8</v>
      </c>
    </row>
    <row r="154" spans="1:8" ht="17" thickBot="1" x14ac:dyDescent="0.2">
      <c r="A154" s="18" t="s">
        <v>232</v>
      </c>
      <c r="B154" s="19" t="s">
        <v>243</v>
      </c>
      <c r="C154" s="20" t="s">
        <v>244</v>
      </c>
      <c r="D154" s="21">
        <v>1</v>
      </c>
      <c r="E154" s="21">
        <v>0</v>
      </c>
      <c r="F154" s="21"/>
      <c r="G154" s="13">
        <v>1</v>
      </c>
      <c r="H154" s="24">
        <v>1.8</v>
      </c>
    </row>
    <row r="155" spans="1:8" ht="33" thickBot="1" x14ac:dyDescent="0.2">
      <c r="A155" s="18" t="s">
        <v>232</v>
      </c>
      <c r="B155" s="19" t="s">
        <v>189</v>
      </c>
      <c r="C155" s="20" t="s">
        <v>266</v>
      </c>
      <c r="D155" s="21">
        <v>0</v>
      </c>
      <c r="E155" s="21">
        <v>1</v>
      </c>
      <c r="F155" s="23"/>
      <c r="G155" s="13">
        <f t="shared" si="1"/>
        <v>1</v>
      </c>
      <c r="H155" s="24">
        <v>5</v>
      </c>
    </row>
    <row r="156" spans="1:8" ht="17" thickBot="1" x14ac:dyDescent="0.2">
      <c r="A156" s="18" t="s">
        <v>232</v>
      </c>
      <c r="B156" s="19" t="s">
        <v>75</v>
      </c>
      <c r="C156" s="20" t="s">
        <v>165</v>
      </c>
      <c r="D156" s="21">
        <v>2</v>
      </c>
      <c r="E156" s="21">
        <v>0</v>
      </c>
      <c r="F156" s="23"/>
      <c r="G156" s="13">
        <f t="shared" si="1"/>
        <v>2</v>
      </c>
      <c r="H156" s="24">
        <v>0</v>
      </c>
    </row>
    <row r="157" spans="1:8" ht="17" thickBot="1" x14ac:dyDescent="0.2">
      <c r="A157" s="23"/>
      <c r="B157" s="19" t="s">
        <v>167</v>
      </c>
      <c r="C157" s="20" t="s">
        <v>167</v>
      </c>
      <c r="D157" s="21">
        <v>103</v>
      </c>
      <c r="E157" s="21">
        <v>125</v>
      </c>
      <c r="F157" s="23"/>
      <c r="G157" s="13">
        <f t="shared" si="1"/>
        <v>228</v>
      </c>
      <c r="H157" s="24">
        <v>0.53500000000000003</v>
      </c>
    </row>
    <row r="158" spans="1:8" x14ac:dyDescent="0.15">
      <c r="G158"/>
    </row>
    <row r="159" spans="1:8" x14ac:dyDescent="0.15">
      <c r="G159"/>
    </row>
    <row r="160" spans="1:8"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sheetData>
  <sheetProtection algorithmName="SHA-512" hashValue="zn+qa0uLKrLMzioaZez4fFiLKOfsZusBrBJQQWh+IImRDlQBFR/0sE/oRtOK3/mvycdp691h31nOQMxGBUuBPQ==" saltValue="Kz22AOXRegE9O9h8WbaA6Q==" spinCount="100000" sheet="1" objects="1" scenarios="1" selectLockedCells="1" selectUnlockedCells="1"/>
  <pageMargins left="0.2" right="0.2" top="0.25" bottom="0.75" header="0" footer="0.3"/>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8"/>
  <sheetViews>
    <sheetView workbookViewId="0">
      <selection activeCell="A3" sqref="A3"/>
    </sheetView>
  </sheetViews>
  <sheetFormatPr baseColWidth="10" defaultColWidth="9" defaultRowHeight="13" x14ac:dyDescent="0.15"/>
  <cols>
    <col min="1" max="1" width="36.59765625" bestFit="1" customWidth="1"/>
    <col min="2" max="2" width="19.59765625" bestFit="1" customWidth="1"/>
    <col min="3" max="3" width="27.59765625" bestFit="1" customWidth="1"/>
    <col min="4" max="4" width="17.796875" bestFit="1" customWidth="1"/>
    <col min="5" max="5" width="9.19921875" style="2"/>
  </cols>
  <sheetData>
    <row r="1" spans="1:5" ht="18.75" customHeight="1" thickBot="1" x14ac:dyDescent="0.2">
      <c r="A1" s="1" t="s">
        <v>5</v>
      </c>
      <c r="B1" s="1" t="s">
        <v>6</v>
      </c>
      <c r="C1" s="1" t="s">
        <v>7</v>
      </c>
      <c r="D1" s="1" t="s">
        <v>8</v>
      </c>
      <c r="E1" s="6" t="s">
        <v>9</v>
      </c>
    </row>
    <row r="2" spans="1:5" x14ac:dyDescent="0.15">
      <c r="A2" t="s">
        <v>267</v>
      </c>
      <c r="B2">
        <v>2</v>
      </c>
      <c r="C2">
        <v>0</v>
      </c>
      <c r="D2">
        <v>0</v>
      </c>
      <c r="E2" s="2">
        <v>2</v>
      </c>
    </row>
    <row r="3" spans="1:5" x14ac:dyDescent="0.15">
      <c r="A3" t="s">
        <v>269</v>
      </c>
      <c r="B3">
        <v>7</v>
      </c>
      <c r="C3">
        <v>1</v>
      </c>
      <c r="D3">
        <v>6</v>
      </c>
      <c r="E3" s="2">
        <v>7</v>
      </c>
    </row>
    <row r="4" spans="1:5" x14ac:dyDescent="0.15">
      <c r="A4" t="s">
        <v>268</v>
      </c>
      <c r="B4">
        <v>1</v>
      </c>
      <c r="C4">
        <v>0</v>
      </c>
      <c r="D4">
        <v>1</v>
      </c>
      <c r="E4" s="2">
        <v>1</v>
      </c>
    </row>
    <row r="8" spans="1:5" s="3" customFormat="1" x14ac:dyDescent="0.15">
      <c r="A8" s="5" t="s">
        <v>10</v>
      </c>
      <c r="B8" s="3">
        <v>10</v>
      </c>
      <c r="C8" s="3">
        <v>1</v>
      </c>
      <c r="D8" s="3">
        <v>7</v>
      </c>
      <c r="E8" s="3">
        <v>10</v>
      </c>
    </row>
  </sheetData>
  <sheetProtection algorithmName="SHA-512" hashValue="NomflyOetpgr/CdF/q4e6sfcLRX/yX/EYoit2fZo5WjBInELR/Q0kgpQzYAwlsvoZHur7C0Eb1WZ2z7kEso2MA==" saltValue="qliAE02YGN36Wv7yD2sC4g==" spinCount="100000" sheet="1" objects="1" scenarios="1" selectLockedCells="1" selectUnlockedCells="1"/>
  <pageMargins left="0.2" right="0.2" top="0.25" bottom="0.75" header="0"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16"/>
  <sheetViews>
    <sheetView workbookViewId="0">
      <selection activeCell="A12" sqref="A12"/>
    </sheetView>
  </sheetViews>
  <sheetFormatPr baseColWidth="10" defaultColWidth="9" defaultRowHeight="13" x14ac:dyDescent="0.15"/>
  <cols>
    <col min="1" max="1" width="86.19921875" customWidth="1"/>
    <col min="2" max="2" width="23.19921875" customWidth="1"/>
    <col min="3" max="3" width="14.796875" bestFit="1" customWidth="1"/>
    <col min="4" max="4" width="28.59765625" bestFit="1" customWidth="1"/>
  </cols>
  <sheetData>
    <row r="1" spans="1:1" ht="18.75" customHeight="1" thickBot="1" x14ac:dyDescent="0.2">
      <c r="A1" s="1" t="s">
        <v>4</v>
      </c>
    </row>
    <row r="3" spans="1:1" ht="15" x14ac:dyDescent="0.15">
      <c r="A3" s="10" t="s">
        <v>43</v>
      </c>
    </row>
    <row r="6" spans="1:1" x14ac:dyDescent="0.15">
      <c r="A6" t="s">
        <v>44</v>
      </c>
    </row>
    <row r="8" spans="1:1" s="9" customFormat="1" ht="21" customHeight="1" x14ac:dyDescent="0.15">
      <c r="A8" s="9" t="s">
        <v>40</v>
      </c>
    </row>
    <row r="9" spans="1:1" s="9" customFormat="1" ht="18.75" customHeight="1" x14ac:dyDescent="0.15">
      <c r="A9" s="9" t="s">
        <v>41</v>
      </c>
    </row>
    <row r="10" spans="1:1" s="9" customFormat="1" ht="20.25" customHeight="1" x14ac:dyDescent="0.15">
      <c r="A10" s="9" t="s">
        <v>42</v>
      </c>
    </row>
    <row r="12" spans="1:1" ht="14" x14ac:dyDescent="0.15">
      <c r="A12" s="12" t="s">
        <v>45</v>
      </c>
    </row>
    <row r="16" spans="1:1" ht="14" x14ac:dyDescent="0.15">
      <c r="A16" s="11" t="s">
        <v>46</v>
      </c>
    </row>
  </sheetData>
  <sheetProtection algorithmName="SHA-512" hashValue="nppCnvF2xDN2rLzAf1h8H03FkbnnusR4mTnz3hJgDeVgkW2Pj5K7UcvFgcl3RC6mvB+fM8ujMcx4Xlr0r0GH9A==" saltValue="MjXTizF0YAkBz2buMzuHZQ==" spinCount="100000" sheet="1" objects="1" scenarios="1" selectLockedCells="1" selectUnlockedCells="1"/>
  <pageMargins left="0.2" right="0.2" top="0.25" bottom="0.75" header="0"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16"/>
  <sheetViews>
    <sheetView tabSelected="1" workbookViewId="0">
      <selection activeCell="B3" sqref="B3"/>
    </sheetView>
  </sheetViews>
  <sheetFormatPr baseColWidth="10" defaultColWidth="9" defaultRowHeight="13" x14ac:dyDescent="0.15"/>
  <cols>
    <col min="1" max="1" width="28.796875" customWidth="1"/>
    <col min="2" max="2" width="238.796875" bestFit="1" customWidth="1"/>
  </cols>
  <sheetData>
    <row r="2" spans="1:2" s="7" customFormat="1" ht="15" x14ac:dyDescent="0.15">
      <c r="A2" s="7" t="s">
        <v>18</v>
      </c>
      <c r="B2" s="7" t="s">
        <v>19</v>
      </c>
    </row>
    <row r="3" spans="1:2" ht="38.25" customHeight="1" x14ac:dyDescent="0.15">
      <c r="A3" t="s">
        <v>14</v>
      </c>
      <c r="B3" t="s">
        <v>15</v>
      </c>
    </row>
    <row r="4" spans="1:2" ht="28.5" customHeight="1" x14ac:dyDescent="0.15">
      <c r="A4" t="s">
        <v>16</v>
      </c>
      <c r="B4" t="s">
        <v>17</v>
      </c>
    </row>
    <row r="5" spans="1:2" ht="33.75" customHeight="1" x14ac:dyDescent="0.15">
      <c r="A5" t="s">
        <v>2</v>
      </c>
      <c r="B5" t="s">
        <v>31</v>
      </c>
    </row>
    <row r="6" spans="1:2" ht="30.75" customHeight="1" x14ac:dyDescent="0.15">
      <c r="A6" t="s">
        <v>20</v>
      </c>
      <c r="B6" t="s">
        <v>32</v>
      </c>
    </row>
    <row r="7" spans="1:2" ht="35.25" customHeight="1" x14ac:dyDescent="0.15">
      <c r="A7" t="s">
        <v>21</v>
      </c>
      <c r="B7" t="s">
        <v>30</v>
      </c>
    </row>
    <row r="8" spans="1:2" ht="36" customHeight="1" x14ac:dyDescent="0.15">
      <c r="A8" t="s">
        <v>22</v>
      </c>
      <c r="B8" t="s">
        <v>23</v>
      </c>
    </row>
    <row r="9" spans="1:2" ht="33.75" customHeight="1" x14ac:dyDescent="0.15">
      <c r="A9" t="s">
        <v>24</v>
      </c>
      <c r="B9" t="s">
        <v>33</v>
      </c>
    </row>
    <row r="10" spans="1:2" ht="33.75" customHeight="1" x14ac:dyDescent="0.15">
      <c r="A10" t="s">
        <v>25</v>
      </c>
      <c r="B10" t="s">
        <v>34</v>
      </c>
    </row>
    <row r="11" spans="1:2" ht="32.25" customHeight="1" x14ac:dyDescent="0.15">
      <c r="A11" t="s">
        <v>5</v>
      </c>
      <c r="B11" t="s">
        <v>26</v>
      </c>
    </row>
    <row r="12" spans="1:2" ht="33" customHeight="1" x14ac:dyDescent="0.15">
      <c r="A12" t="s">
        <v>6</v>
      </c>
      <c r="B12" t="s">
        <v>27</v>
      </c>
    </row>
    <row r="13" spans="1:2" ht="35.25" customHeight="1" x14ac:dyDescent="0.15">
      <c r="A13" t="s">
        <v>7</v>
      </c>
      <c r="B13" t="s">
        <v>28</v>
      </c>
    </row>
    <row r="14" spans="1:2" ht="36.75" customHeight="1" x14ac:dyDescent="0.15">
      <c r="A14" t="s">
        <v>8</v>
      </c>
      <c r="B14" t="s">
        <v>29</v>
      </c>
    </row>
    <row r="15" spans="1:2" x14ac:dyDescent="0.15">
      <c r="A15" t="s">
        <v>36</v>
      </c>
      <c r="B15" t="s">
        <v>35</v>
      </c>
    </row>
    <row r="16" spans="1:2" x14ac:dyDescent="0.15">
      <c r="A16" s="8" t="s">
        <v>37</v>
      </c>
      <c r="B16" t="s">
        <v>39</v>
      </c>
    </row>
  </sheetData>
  <sheetProtection algorithmName="SHA-512" hashValue="2Zh8Ml6GMISH3QkgmHsDYE8eO2UKNzffOI6FJHrPS1E37iKrzIhIabtSFHsKIh7JQAECPgW0MNvyRMn5LJ77Vg==" saltValue="qdkm8VS0v2D08yv/PRIG/Q==" spinCount="100000" sheet="1" objects="1" scenarios="1" selectLockedCells="1" selectUnlockedCells="1"/>
  <pageMargins left="0.2" right="0.2" top="0.25" bottom="0.75" header="0"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Procedure Code Summary</vt:lpstr>
      <vt:lpstr>Appeals</vt:lpstr>
      <vt:lpstr>Provider Specialty</vt:lpstr>
      <vt:lpstr>Key</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Scharaswak</dc:creator>
  <cp:lastModifiedBy>Walgrave, Amie M</cp:lastModifiedBy>
  <cp:lastPrinted>2024-07-02T16:22:00Z</cp:lastPrinted>
  <dcterms:created xsi:type="dcterms:W3CDTF">2024-04-16T20:13:40Z</dcterms:created>
  <dcterms:modified xsi:type="dcterms:W3CDTF">2025-03-20T15:07:07Z</dcterms:modified>
</cp:coreProperties>
</file>